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wattaman\Desktop\"/>
    </mc:Choice>
  </mc:AlternateContent>
  <xr:revisionPtr revIDLastSave="0" documentId="8_{9F7AD28F-F8AD-4815-B933-9F1E0E1AF0EF}" xr6:coauthVersionLast="47" xr6:coauthVersionMax="47" xr10:uidLastSave="{00000000-0000-0000-0000-000000000000}"/>
  <bookViews>
    <workbookView xWindow="-28920" yWindow="270" windowWidth="29040" windowHeight="15840" tabRatio="762" xr2:uid="{00000000-000D-0000-FFFF-FFFF00000000}"/>
  </bookViews>
  <sheets>
    <sheet name="Source Info" sheetId="18" r:id="rId1"/>
    <sheet name="Detail" sheetId="19" r:id="rId2"/>
    <sheet name="Fig. 1(a)" sheetId="5" r:id="rId3"/>
    <sheet name="Fig. 1(m)" sheetId="17" r:id="rId4"/>
    <sheet name="Fig. 2" sheetId="16" r:id="rId5"/>
    <sheet name="Fig. 3" sheetId="1" r:id="rId6"/>
    <sheet name="Fig. 4" sheetId="12" r:id="rId7"/>
    <sheet name="Fig. 5" sheetId="14" r:id="rId8"/>
  </sheets>
  <definedNames>
    <definedName name="_xlnm._FilterDatabase" localSheetId="5" hidden="1">'Fig. 3'!$A$1:$F$87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7" i="1" l="1"/>
  <c r="G108" i="1"/>
  <c r="F108" i="1"/>
  <c r="F107" i="1"/>
  <c r="F32" i="16"/>
  <c r="E32" i="16"/>
</calcChain>
</file>

<file path=xl/sharedStrings.xml><?xml version="1.0" encoding="utf-8"?>
<sst xmlns="http://schemas.openxmlformats.org/spreadsheetml/2006/main" count="441" uniqueCount="117">
  <si>
    <t>Heavy</t>
  </si>
  <si>
    <t>Alberta</t>
  </si>
  <si>
    <t>Manitoba</t>
  </si>
  <si>
    <t>Saskatchewan</t>
  </si>
  <si>
    <t>Light</t>
  </si>
  <si>
    <t>Type</t>
  </si>
  <si>
    <t>Date</t>
  </si>
  <si>
    <t>Volume (m3)</t>
  </si>
  <si>
    <t>Pipeline</t>
  </si>
  <si>
    <t>Volume (m3) - Heavy / lourd</t>
  </si>
  <si>
    <t>Volume (m3/day / m3/jour) - Heavy / lourd</t>
  </si>
  <si>
    <t>Volume (m3) - Light / léger</t>
  </si>
  <si>
    <t>Volume (m3/day / m3/jour) - Light / léger</t>
  </si>
  <si>
    <t>Volume (b) - Heavy / lourd</t>
  </si>
  <si>
    <t>Volume (b/day / b/jour) - Heavy / lourd</t>
  </si>
  <si>
    <t>Volume (b) - Light / léger</t>
  </si>
  <si>
    <t>Volume (b/day / b/jour) - Light / léger</t>
  </si>
  <si>
    <t>Volume (b)</t>
  </si>
  <si>
    <t>Marine / Naivres</t>
  </si>
  <si>
    <t>Railroad / Chemin de fer</t>
  </si>
  <si>
    <t>Price* / Prix* ($/m3)</t>
  </si>
  <si>
    <t>Value / Valeur ($)</t>
  </si>
  <si>
    <t>Value / Valeur ($US)</t>
  </si>
  <si>
    <t xml:space="preserve">The latest volume data, including updates and revisions, can be retrieved from </t>
  </si>
  <si>
    <t>Commodity Tracking System</t>
  </si>
  <si>
    <t>Crude Oil Exports by Rail - Monthly Data</t>
  </si>
  <si>
    <t xml:space="preserve">For further information, please contact: Energy Information Business Unit </t>
  </si>
  <si>
    <t xml:space="preserve">Canada Energy Regulator Telephone: 1-877-825-8441 (Canada and U.S.) </t>
  </si>
  <si>
    <t>Email: cts-ssp@cer-rec.gc.ca</t>
  </si>
  <si>
    <t>Il est possible d’extraire les données sur les volumes d’exportation, y compris les mises à jour et révisions, à partir de la page</t>
  </si>
  <si>
    <t>Statistiques pour les produits de base</t>
  </si>
  <si>
    <t>Exportations de pétrole brut canadien par chemin de fer – Données mensuelles</t>
  </si>
  <si>
    <t>Information: Programme d’information sur l’énergie</t>
  </si>
  <si>
    <t xml:space="preserve">Téléphone (Régie de l’énergie du Canada) : 1-877-825-8441 (Canada et États-Unis) </t>
  </si>
  <si>
    <t>Courriel : cts-ssp@cer-rec.gc.ca</t>
  </si>
  <si>
    <t>Price* / Prix* ($US/b)</t>
  </si>
  <si>
    <t>PADD I - 103m3/day / 103m3/jour</t>
  </si>
  <si>
    <t>PADD II - 103m3/day / 103m3/jour</t>
  </si>
  <si>
    <t>PADD III - 103m3/day / 103m3/jour</t>
  </si>
  <si>
    <t>PADD IV - 103m3/d / 103m3/jour</t>
  </si>
  <si>
    <t>PADD V - 103m3/d / 103m3/jour</t>
  </si>
  <si>
    <t>PADD I - Mbbl/day / kb/jour</t>
  </si>
  <si>
    <t>PADD II - Mbbl/d / kb/jour</t>
  </si>
  <si>
    <t>PADD III - Mbbl/d / kb/jour</t>
  </si>
  <si>
    <t>PADD IV - Mbbl/d / kb/jour</t>
  </si>
  <si>
    <t>PADD V - Mbbl/d / kb/jour</t>
  </si>
  <si>
    <t>Volume (103m3)</t>
  </si>
  <si>
    <t>Volume (Mbbl / kb)</t>
  </si>
  <si>
    <t>m3/day / m3/jour</t>
  </si>
  <si>
    <t>b/day / b/jour</t>
  </si>
  <si>
    <t>Other / Autre</t>
  </si>
  <si>
    <t>Newfoundland and Labrador / Terre-Neuve-et-Labrador</t>
  </si>
  <si>
    <t>Volume (103m3/day / 103m3/jour)</t>
  </si>
  <si>
    <t>Volume (Mbbl/day / kb/jour)</t>
  </si>
  <si>
    <t>Data Disclaimer</t>
  </si>
  <si>
    <t xml:space="preserve">The Canada Energy Regulator (CER) authorizes all exports of crude oil, refined </t>
  </si>
  <si>
    <t>petroleum products, natural gas, natural gas liquids (including propane and butane),</t>
  </si>
  <si>
    <t>and electricity from Canada. The CER compiles and publishes export data from all</t>
  </si>
  <si>
    <t xml:space="preserve">companies that it issues export authorizations (licences, orders, or permits) to. </t>
  </si>
  <si>
    <t>These companies must report the export data to the CER each month during the time</t>
  </si>
  <si>
    <t>the export authorization(s) are active.</t>
  </si>
  <si>
    <t>refined petroleum products, natural gas, natural gas liquids, or electricity into Canada.</t>
  </si>
  <si>
    <t>electricity into Canada, which the CER makes available to the public.</t>
  </si>
  <si>
    <t>Other sources of export and import data for crude oil, refined petroleum products,</t>
  </si>
  <si>
    <t>natural gas, natural gas liquids, and electricity can be found at the</t>
  </si>
  <si>
    <t xml:space="preserve"> International Merchandise Trade Web Application from Statistics Canada.</t>
  </si>
  <si>
    <t>Province*</t>
  </si>
  <si>
    <t>Avertissement relatif aux données</t>
  </si>
  <si>
    <t xml:space="preserve">La Régie de l’énergie du Canada autorise toutes les exportations de pétrole brut, de produits </t>
  </si>
  <si>
    <t xml:space="preserve">pétroliers raffinés, de gaz naturel, de liquides de gaz naturel (y compris le propane et le butane) </t>
  </si>
  <si>
    <t xml:space="preserve">et d’électricité à partir du Canada. Elle compile et publie les données sur les exportations de </t>
  </si>
  <si>
    <t>toutes les sociétés à qui elle délivre des autorisations à cette fin (sous forme de licences,</t>
  </si>
  <si>
    <t>d’ordonnances ou de permis). Ces sociétés doivent transmettre de telles données à la Régie</t>
  </si>
  <si>
    <t>chaque mois tant que les autorisations d’exportation sont en vigueur.</t>
  </si>
  <si>
    <t xml:space="preserve">La Régie ne délivre pas d’autorisations aux sociétés qui importent du pétrole brut, des produits </t>
  </si>
  <si>
    <t>pétroliers raffinés, du gaz naturel, des liquides de gaz naturel ou de l’électricité au Canada ni ne</t>
  </si>
  <si>
    <t xml:space="preserve">surveille celles-ci. Toutefois, elle recueille des données sur les importations de gaz naturel et </t>
  </si>
  <si>
    <t>d’électricité au Canada des sociétés qui en importent et les met à la disposition du public.</t>
  </si>
  <si>
    <t xml:space="preserve">D’autres sources de données sur les exportations et les importations de pétrole brut, de produits </t>
  </si>
  <si>
    <t xml:space="preserve">pétroliers raffinés, de gaz naturel, de liquides de gaz naturel et d’électricité se trouvent dans </t>
  </si>
  <si>
    <t>l’application Web sur le commerce international de marchandises de Statistique Canada.</t>
  </si>
  <si>
    <t>Crude Oil Export Summary Figure Data</t>
  </si>
  <si>
    <t>Données de la figure du résumé des exportations de pétrole brut</t>
  </si>
  <si>
    <t>https://www.cer-rec.gc.ca/en/data-analysis/energy-commodities/crude-oil-petroleum-products/statistics/crude-oil-export-summary/index.html</t>
  </si>
  <si>
    <t>https://www.cer-rec.gc.ca/fr/donnees-analyse/produits-base-energetiques/petrole-brut-produits-petroliers/statistiques/resume-exportations-petrole-brut/index.html</t>
  </si>
  <si>
    <t>The CER does not oversee or issue authorizations to companies that import crude oil,</t>
  </si>
  <si>
    <t>However, the CER does collect import data from companies importing natural gas and</t>
  </si>
  <si>
    <t>Figure</t>
  </si>
  <si>
    <t>Description (EN)</t>
  </si>
  <si>
    <t>Description (FRA)</t>
  </si>
  <si>
    <t>Fig. 1(a)</t>
  </si>
  <si>
    <t>Fig. 1(m)</t>
  </si>
  <si>
    <t>Fig. 5</t>
  </si>
  <si>
    <t>Fig. 2</t>
  </si>
  <si>
    <t>Fig. 3</t>
  </si>
  <si>
    <t>Fig. 4</t>
  </si>
  <si>
    <t>Annual Crude Oil Export Prices and Values</t>
  </si>
  <si>
    <t>Annual Crude Oil Exports by Mode of Transportation</t>
  </si>
  <si>
    <t>Annual Crude Oil Exports for Selected Provinces</t>
  </si>
  <si>
    <t>Exportations annuelles de pétrole brut par province sélectionnée</t>
  </si>
  <si>
    <t>Monthly Crude Oil Exports to the U.S. by PADD</t>
  </si>
  <si>
    <t>Annual Crude Oil Export Volumes</t>
  </si>
  <si>
    <t>Monthly Crude Oil Export Volumes</t>
  </si>
  <si>
    <t>Volumes des exportations annuelles de pétrole brut</t>
  </si>
  <si>
    <t>Volumes des exportations mensuelles de pétrole brut</t>
  </si>
  <si>
    <t>Exportations annuelles de pétrole brut selon le mode de transport</t>
  </si>
  <si>
    <t>Volumes mensuelles de pétrole brut exporté vers les États-Unis par PADD</t>
  </si>
  <si>
    <t>Prix et valeur des exportations annuelles de pétrole brut</t>
  </si>
  <si>
    <t>Mode*</t>
  </si>
  <si>
    <t>*Export volumes by truck are very limited and grouped with pipeline exports.</t>
  </si>
  <si>
    <t>*Les exportations par camion sont très peu nombreuses et ont été groupées avec les exportations par pipeline.</t>
  </si>
  <si>
    <t xml:space="preserve">*The exporting province may not necessarily be the producing province. </t>
  </si>
  <si>
    <t>*La province exportatrice n’est pas nécessairement la province productrice.</t>
  </si>
  <si>
    <t>*The National Energy Board Export and Import Reporting Regulations requires companies to report the price of exported crude oil at the point of sale.</t>
  </si>
  <si>
    <t>*Le Règlement de l’Office national de l’énergie sur les rapports relatifs aux exportations et aux importations exige que les sociétés déclarent le prix des exportations pétrole brut au point de vente.</t>
  </si>
  <si>
    <t xml:space="preserve">Updated 3 June 2024 </t>
  </si>
  <si>
    <t>mis à jour le 3 juin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</si>
</sst>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5"/>
      <color rgb="FF202124"/>
      <name val="Arial"/>
      <family val="2"/>
    </font>
    <font>
      <b/>
      <sz val="15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  <font>
      <sz val="15"/>
      <name val="Arial"/>
      <family val="2"/>
    </font>
    <font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43" fontId="0" fillId="0" borderId="0" xfId="0" applyNumberFormat="1"/>
    <xf numFmtId="0" fontId="2" fillId="0" borderId="0" xfId="0" applyFont="1"/>
    <xf numFmtId="43" fontId="0" fillId="0" borderId="0" xfId="1" applyFont="1"/>
    <xf numFmtId="43" fontId="0" fillId="0" borderId="0" xfId="1" applyFont="1" applyFill="1"/>
    <xf numFmtId="0" fontId="4" fillId="0" borderId="0" xfId="0" applyFont="1"/>
    <xf numFmtId="43" fontId="0" fillId="2" borderId="0" xfId="1" applyFont="1" applyFill="1"/>
    <xf numFmtId="0" fontId="0" fillId="2" borderId="0" xfId="0" applyFill="1"/>
    <xf numFmtId="164" fontId="0" fillId="2" borderId="0" xfId="1" applyNumberFormat="1" applyFont="1" applyFill="1"/>
    <xf numFmtId="0" fontId="2" fillId="2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8" fillId="0" borderId="0" xfId="0" applyFont="1" applyAlignment="1">
      <alignment vertical="center"/>
    </xf>
    <xf numFmtId="0" fontId="9" fillId="0" borderId="0" xfId="2" applyFont="1" applyFill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5" fillId="0" borderId="0" xfId="0" applyFont="1" applyAlignment="1">
      <alignment vertical="center"/>
    </xf>
    <xf numFmtId="0" fontId="9" fillId="0" borderId="0" xfId="2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64" fontId="0" fillId="0" borderId="0" xfId="1" applyNumberFormat="1" applyFont="1" applyFill="1" applyAlignment="1">
      <alignment wrapText="1"/>
    </xf>
    <xf numFmtId="164" fontId="0" fillId="0" borderId="0" xfId="1" applyNumberFormat="1" applyFont="1" applyFill="1"/>
    <xf numFmtId="0" fontId="0" fillId="0" borderId="0" xfId="0" applyAlignment="1"/>
    <xf numFmtId="0" fontId="0" fillId="0" borderId="0" xfId="0" applyFill="1"/>
    <xf numFmtId="0" fontId="2" fillId="0" borderId="0" xfId="0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912D1B92-BFB7-4AB9-A73C-3E0785CB6D4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12700</xdr:colOff>
      <xdr:row>1</xdr:row>
      <xdr:rowOff>133784</xdr:rowOff>
    </xdr:to>
    <xdr:pic>
      <xdr:nvPicPr>
        <xdr:cNvPr id="2" name="Picture 1" descr="C:\Users\tsansara\Desktop\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0300" cy="317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611857</xdr:colOff>
      <xdr:row>0</xdr:row>
      <xdr:rowOff>0</xdr:rowOff>
    </xdr:from>
    <xdr:to>
      <xdr:col>18</xdr:col>
      <xdr:colOff>55803</xdr:colOff>
      <xdr:row>1</xdr:row>
      <xdr:rowOff>133704</xdr:rowOff>
    </xdr:to>
    <xdr:pic>
      <xdr:nvPicPr>
        <xdr:cNvPr id="3" name="Picture 1" descr="890b957f-3bea-41bc-afd8-c4fa6a20318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6357" y="0"/>
          <a:ext cx="1310846" cy="311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3128433</xdr:colOff>
      <xdr:row>1</xdr:row>
      <xdr:rowOff>126023</xdr:rowOff>
    </xdr:to>
    <xdr:pic>
      <xdr:nvPicPr>
        <xdr:cNvPr id="2" name="Picture 1" descr="C:\Users\tsansara\Desktop\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38033" cy="310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2724150</xdr:colOff>
      <xdr:row>0</xdr:row>
      <xdr:rowOff>0</xdr:rowOff>
    </xdr:from>
    <xdr:to>
      <xdr:col>2</xdr:col>
      <xdr:colOff>4030763</xdr:colOff>
      <xdr:row>1</xdr:row>
      <xdr:rowOff>125943</xdr:rowOff>
    </xdr:to>
    <xdr:pic>
      <xdr:nvPicPr>
        <xdr:cNvPr id="4" name="Picture 1" descr="890b957f-3bea-41bc-afd8-c4fa6a20318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8550" y="0"/>
          <a:ext cx="1306613" cy="310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apps.cer-rec.gc.ca/CommodityStatistics/Statistics.aspx?Language=French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er-rec.gc.ca/nrg/sttstc/crdlndptrlmprdct/stt/cndncrdlxprtsrl-eng.html" TargetMode="External"/><Relationship Id="rId1" Type="http://schemas.openxmlformats.org/officeDocument/2006/relationships/hyperlink" Target="https://apps.cer-rec.gc.ca/CommodityStatistics/Statistics.aspx?language=english" TargetMode="External"/><Relationship Id="rId6" Type="http://schemas.openxmlformats.org/officeDocument/2006/relationships/hyperlink" Target="https://www150.statcan.gc.ca/n1/pub/71-607-x/71-607-x2021004-fra.htm" TargetMode="External"/><Relationship Id="rId5" Type="http://schemas.openxmlformats.org/officeDocument/2006/relationships/hyperlink" Target="https://www150.statcan.gc.ca/n1/pub/71-607-x/71-607-x2021004-eng.htm" TargetMode="External"/><Relationship Id="rId4" Type="http://schemas.openxmlformats.org/officeDocument/2006/relationships/hyperlink" Target="https://www.cer-rec.gc.ca/nrg/sttstc/crdlndptrlmprdct/stt/cndncrdlxprtsrl-fra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8F7A3-61C9-49FA-9DE6-3B12CBE6949D}">
  <sheetPr codeName="Sheet9"/>
  <dimension ref="A4:T34"/>
  <sheetViews>
    <sheetView tabSelected="1" zoomScale="90" zoomScaleNormal="90" workbookViewId="0">
      <selection activeCell="A5" sqref="A5"/>
    </sheetView>
  </sheetViews>
  <sheetFormatPr defaultColWidth="8.85546875" defaultRowHeight="14.25" x14ac:dyDescent="0.2"/>
  <cols>
    <col min="1" max="16384" width="8.85546875" style="12"/>
  </cols>
  <sheetData>
    <row r="4" spans="1:11" s="14" customFormat="1" ht="19.5" x14ac:dyDescent="0.3">
      <c r="A4" s="13" t="s">
        <v>81</v>
      </c>
      <c r="K4" s="13" t="s">
        <v>82</v>
      </c>
    </row>
    <row r="6" spans="1:11" x14ac:dyDescent="0.2">
      <c r="A6" s="12" t="s">
        <v>83</v>
      </c>
      <c r="K6" s="12" t="s">
        <v>84</v>
      </c>
    </row>
    <row r="7" spans="1:11" s="15" customFormat="1" ht="15" thickBot="1" x14ac:dyDescent="0.25"/>
    <row r="8" spans="1:11" ht="15" thickTop="1" x14ac:dyDescent="0.2"/>
    <row r="9" spans="1:11" x14ac:dyDescent="0.2">
      <c r="A9" s="12" t="s">
        <v>23</v>
      </c>
      <c r="K9" s="16" t="s">
        <v>29</v>
      </c>
    </row>
    <row r="10" spans="1:11" x14ac:dyDescent="0.2">
      <c r="A10" s="17" t="s">
        <v>24</v>
      </c>
      <c r="K10" s="17" t="s">
        <v>30</v>
      </c>
    </row>
    <row r="11" spans="1:11" x14ac:dyDescent="0.2">
      <c r="A11" s="17" t="s">
        <v>25</v>
      </c>
      <c r="K11" s="17" t="s">
        <v>31</v>
      </c>
    </row>
    <row r="12" spans="1:11" x14ac:dyDescent="0.2">
      <c r="K12" s="17"/>
    </row>
    <row r="13" spans="1:11" x14ac:dyDescent="0.2">
      <c r="A13" s="18" t="s">
        <v>54</v>
      </c>
      <c r="K13" s="19" t="s">
        <v>67</v>
      </c>
    </row>
    <row r="14" spans="1:11" x14ac:dyDescent="0.2">
      <c r="A14" s="12" t="s">
        <v>55</v>
      </c>
      <c r="K14" s="12" t="s">
        <v>68</v>
      </c>
    </row>
    <row r="15" spans="1:11" x14ac:dyDescent="0.2">
      <c r="A15" s="12" t="s">
        <v>56</v>
      </c>
      <c r="K15" s="12" t="s">
        <v>69</v>
      </c>
    </row>
    <row r="16" spans="1:11" x14ac:dyDescent="0.2">
      <c r="A16" s="12" t="s">
        <v>57</v>
      </c>
      <c r="K16" s="12" t="s">
        <v>70</v>
      </c>
    </row>
    <row r="17" spans="1:20" x14ac:dyDescent="0.2">
      <c r="A17" s="12" t="s">
        <v>58</v>
      </c>
      <c r="K17" s="12" t="s">
        <v>71</v>
      </c>
    </row>
    <row r="18" spans="1:20" x14ac:dyDescent="0.2">
      <c r="A18" s="12" t="s">
        <v>59</v>
      </c>
      <c r="B18" s="20"/>
      <c r="C18" s="20"/>
      <c r="D18" s="20"/>
      <c r="E18" s="20"/>
      <c r="F18" s="20"/>
      <c r="G18" s="20"/>
      <c r="H18" s="20"/>
      <c r="I18" s="20"/>
      <c r="J18" s="20"/>
      <c r="K18" s="12" t="s">
        <v>72</v>
      </c>
      <c r="M18" s="20"/>
      <c r="N18" s="20"/>
      <c r="O18" s="20"/>
      <c r="P18" s="20"/>
      <c r="Q18" s="20"/>
      <c r="R18" s="20"/>
      <c r="S18" s="20"/>
      <c r="T18" s="20"/>
    </row>
    <row r="19" spans="1:20" x14ac:dyDescent="0.2">
      <c r="A19" s="12" t="s">
        <v>60</v>
      </c>
      <c r="K19" s="12" t="s">
        <v>73</v>
      </c>
      <c r="M19" s="20"/>
      <c r="N19" s="20"/>
      <c r="O19" s="20"/>
      <c r="P19" s="20"/>
      <c r="Q19" s="20"/>
      <c r="R19" s="20"/>
      <c r="S19" s="20"/>
      <c r="T19" s="20"/>
    </row>
    <row r="21" spans="1:20" x14ac:dyDescent="0.2">
      <c r="A21" s="21" t="s">
        <v>85</v>
      </c>
      <c r="K21" s="12" t="s">
        <v>74</v>
      </c>
    </row>
    <row r="22" spans="1:20" x14ac:dyDescent="0.2">
      <c r="A22" s="12" t="s">
        <v>61</v>
      </c>
      <c r="K22" s="12" t="s">
        <v>75</v>
      </c>
    </row>
    <row r="23" spans="1:20" x14ac:dyDescent="0.2">
      <c r="A23" s="12" t="s">
        <v>86</v>
      </c>
      <c r="K23" s="12" t="s">
        <v>76</v>
      </c>
    </row>
    <row r="24" spans="1:20" x14ac:dyDescent="0.2">
      <c r="A24" s="12" t="s">
        <v>62</v>
      </c>
      <c r="K24" s="21" t="s">
        <v>77</v>
      </c>
    </row>
    <row r="26" spans="1:20" x14ac:dyDescent="0.2">
      <c r="A26" s="12" t="s">
        <v>63</v>
      </c>
      <c r="K26" s="12" t="s">
        <v>78</v>
      </c>
    </row>
    <row r="27" spans="1:20" x14ac:dyDescent="0.2">
      <c r="A27" s="12" t="s">
        <v>64</v>
      </c>
      <c r="K27" s="12" t="s">
        <v>79</v>
      </c>
    </row>
    <row r="28" spans="1:20" x14ac:dyDescent="0.2">
      <c r="A28" s="22" t="s">
        <v>65</v>
      </c>
      <c r="K28" s="22" t="s">
        <v>80</v>
      </c>
    </row>
    <row r="30" spans="1:20" x14ac:dyDescent="0.2">
      <c r="A30" s="12" t="s">
        <v>26</v>
      </c>
      <c r="K30" s="23" t="s">
        <v>32</v>
      </c>
    </row>
    <row r="31" spans="1:20" x14ac:dyDescent="0.2">
      <c r="A31" s="12" t="s">
        <v>27</v>
      </c>
      <c r="K31" s="23" t="s">
        <v>33</v>
      </c>
    </row>
    <row r="32" spans="1:20" x14ac:dyDescent="0.2">
      <c r="A32" s="12" t="s">
        <v>28</v>
      </c>
      <c r="K32" s="23" t="s">
        <v>34</v>
      </c>
    </row>
    <row r="34" spans="1:11" ht="18.75" x14ac:dyDescent="0.25">
      <c r="A34" s="24" t="s">
        <v>115</v>
      </c>
      <c r="K34" s="25" t="s">
        <v>116</v>
      </c>
    </row>
  </sheetData>
  <hyperlinks>
    <hyperlink ref="A10" r:id="rId1" display="the Commodity Tracking System" xr:uid="{58D65F17-5850-45A4-93A1-4B6B0F632C95}"/>
    <hyperlink ref="A11" r:id="rId2" xr:uid="{7BBE14A7-B32A-4525-ABE5-1A08AE2BE8E9}"/>
    <hyperlink ref="K10" r:id="rId3" xr:uid="{4E952E23-D303-4875-A29E-FDB352845D45}"/>
    <hyperlink ref="K11" r:id="rId4" xr:uid="{83DC51BE-358B-41FE-A0DF-F895BE924BC3}"/>
    <hyperlink ref="A28" r:id="rId5" xr:uid="{7C094469-E7FD-4BC2-91BA-A9DFA57242C3}"/>
    <hyperlink ref="K28" r:id="rId6" xr:uid="{81B07CD4-BFBE-4F2C-8CC3-2096974A975D}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6F9D-8AAF-4F43-9E8B-4AD2BA5597BA}">
  <sheetPr codeName="Sheet2"/>
  <dimension ref="A3:C9"/>
  <sheetViews>
    <sheetView zoomScale="70" zoomScaleNormal="70" workbookViewId="0">
      <selection activeCell="A3" sqref="A3"/>
    </sheetView>
  </sheetViews>
  <sheetFormatPr defaultRowHeight="15" x14ac:dyDescent="0.25"/>
  <cols>
    <col min="2" max="2" width="52.140625" customWidth="1"/>
    <col min="3" max="3" width="65.28515625" bestFit="1" customWidth="1"/>
  </cols>
  <sheetData>
    <row r="3" spans="1:3" x14ac:dyDescent="0.25">
      <c r="A3" s="12" t="s">
        <v>87</v>
      </c>
      <c r="B3" s="12" t="s">
        <v>88</v>
      </c>
      <c r="C3" s="12" t="s">
        <v>89</v>
      </c>
    </row>
    <row r="4" spans="1:3" x14ac:dyDescent="0.25">
      <c r="A4" s="12" t="s">
        <v>90</v>
      </c>
      <c r="B4" s="12" t="s">
        <v>101</v>
      </c>
      <c r="C4" s="12" t="s">
        <v>103</v>
      </c>
    </row>
    <row r="5" spans="1:3" x14ac:dyDescent="0.25">
      <c r="A5" s="12" t="s">
        <v>91</v>
      </c>
      <c r="B5" s="12" t="s">
        <v>102</v>
      </c>
      <c r="C5" s="12" t="s">
        <v>104</v>
      </c>
    </row>
    <row r="6" spans="1:3" x14ac:dyDescent="0.25">
      <c r="A6" s="12" t="s">
        <v>93</v>
      </c>
      <c r="B6" s="12" t="s">
        <v>97</v>
      </c>
      <c r="C6" s="12" t="s">
        <v>105</v>
      </c>
    </row>
    <row r="7" spans="1:3" x14ac:dyDescent="0.25">
      <c r="A7" s="12" t="s">
        <v>94</v>
      </c>
      <c r="B7" s="12" t="s">
        <v>98</v>
      </c>
      <c r="C7" s="12" t="s">
        <v>99</v>
      </c>
    </row>
    <row r="8" spans="1:3" x14ac:dyDescent="0.25">
      <c r="A8" s="12" t="s">
        <v>95</v>
      </c>
      <c r="B8" s="12" t="s">
        <v>100</v>
      </c>
      <c r="C8" s="12" t="s">
        <v>106</v>
      </c>
    </row>
    <row r="9" spans="1:3" x14ac:dyDescent="0.25">
      <c r="A9" s="12" t="s">
        <v>92</v>
      </c>
      <c r="B9" s="12" t="s">
        <v>96</v>
      </c>
      <c r="C9" s="12" t="s">
        <v>107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16"/>
  <sheetViews>
    <sheetView zoomScale="70" zoomScaleNormal="70" workbookViewId="0"/>
  </sheetViews>
  <sheetFormatPr defaultRowHeight="15" x14ac:dyDescent="0.25"/>
  <cols>
    <col min="1" max="1" width="4.85546875" bestFit="1" customWidth="1"/>
    <col min="2" max="2" width="15" style="5" customWidth="1"/>
    <col min="3" max="3" width="14.85546875" style="5" customWidth="1"/>
    <col min="4" max="4" width="16.140625" style="5" bestFit="1" customWidth="1"/>
    <col min="5" max="5" width="14.85546875" style="5" bestFit="1" customWidth="1"/>
    <col min="6" max="6" width="14.5703125" style="5" bestFit="1" customWidth="1"/>
    <col min="7" max="7" width="12.85546875" style="5" customWidth="1"/>
    <col min="8" max="8" width="14.5703125" style="5" customWidth="1"/>
    <col min="9" max="9" width="12.7109375" style="5" customWidth="1"/>
    <col min="10" max="10" width="14.5703125" bestFit="1" customWidth="1"/>
  </cols>
  <sheetData>
    <row r="1" spans="1:13" ht="59.45" customHeight="1" x14ac:dyDescent="0.25">
      <c r="A1" t="s">
        <v>6</v>
      </c>
      <c r="B1" s="1" t="s">
        <v>9</v>
      </c>
      <c r="C1" s="1" t="s">
        <v>11</v>
      </c>
      <c r="D1" s="1" t="s">
        <v>13</v>
      </c>
      <c r="E1" s="1" t="s">
        <v>15</v>
      </c>
      <c r="F1" s="1" t="s">
        <v>10</v>
      </c>
      <c r="G1" s="1" t="s">
        <v>12</v>
      </c>
      <c r="H1" s="1" t="s">
        <v>14</v>
      </c>
      <c r="I1" s="1" t="s">
        <v>16</v>
      </c>
    </row>
    <row r="2" spans="1:13" x14ac:dyDescent="0.25">
      <c r="A2">
        <v>2010</v>
      </c>
      <c r="B2" s="5">
        <v>70206490.187999994</v>
      </c>
      <c r="C2" s="5">
        <v>43554085.5</v>
      </c>
      <c r="D2" s="5">
        <v>441799403.22498709</v>
      </c>
      <c r="E2" s="5">
        <v>274079631.8172735</v>
      </c>
      <c r="F2" s="5">
        <v>192346.54845999999</v>
      </c>
      <c r="G2" s="5">
        <v>119326.26164300001</v>
      </c>
      <c r="H2" s="5">
        <v>1210409.3239040743</v>
      </c>
      <c r="I2" s="5">
        <v>750903.10086924245</v>
      </c>
      <c r="J2" s="4"/>
      <c r="K2" s="4"/>
      <c r="L2" s="4"/>
      <c r="M2" s="4"/>
    </row>
    <row r="3" spans="1:13" x14ac:dyDescent="0.25">
      <c r="A3">
        <v>2011</v>
      </c>
      <c r="B3" s="5">
        <v>78585979.526999995</v>
      </c>
      <c r="C3" s="5">
        <v>45509292.402999997</v>
      </c>
      <c r="D3" s="5">
        <v>494530331.36833864</v>
      </c>
      <c r="E3" s="5">
        <v>286383469.26326537</v>
      </c>
      <c r="F3" s="5">
        <v>215304.05349799999</v>
      </c>
      <c r="G3" s="5">
        <v>124682.99288400001</v>
      </c>
      <c r="H3" s="5">
        <v>1354877.6201872292</v>
      </c>
      <c r="I3" s="5">
        <v>784612.24455689138</v>
      </c>
      <c r="J3" s="4"/>
      <c r="K3" s="4"/>
      <c r="L3" s="4"/>
      <c r="M3" s="4"/>
    </row>
    <row r="4" spans="1:13" x14ac:dyDescent="0.25">
      <c r="A4">
        <v>2012</v>
      </c>
      <c r="B4" s="5">
        <v>86721253.226370007</v>
      </c>
      <c r="C4" s="5">
        <v>49453208.212114997</v>
      </c>
      <c r="D4" s="5">
        <v>545724445.41433501</v>
      </c>
      <c r="E4" s="5">
        <v>311201967.47006536</v>
      </c>
      <c r="F4" s="5">
        <v>236943.31482599999</v>
      </c>
      <c r="G4" s="5">
        <v>135118.05522400001</v>
      </c>
      <c r="H4" s="5">
        <v>1491050.3973069263</v>
      </c>
      <c r="I4" s="5">
        <v>850278.59964498738</v>
      </c>
      <c r="J4" s="4"/>
      <c r="K4" s="4"/>
      <c r="L4" s="4"/>
      <c r="M4" s="4"/>
    </row>
    <row r="5" spans="1:13" x14ac:dyDescent="0.25">
      <c r="A5">
        <v>2013</v>
      </c>
      <c r="B5" s="5">
        <v>99980359.463749006</v>
      </c>
      <c r="C5" s="5">
        <v>51763897.569591999</v>
      </c>
      <c r="D5" s="5">
        <v>629162104.91396916</v>
      </c>
      <c r="E5" s="5">
        <v>325742805.16808999</v>
      </c>
      <c r="F5" s="5">
        <v>273918.79305099999</v>
      </c>
      <c r="G5" s="5">
        <v>141818.89744999999</v>
      </c>
      <c r="H5" s="5">
        <v>1723731.7942848469</v>
      </c>
      <c r="I5" s="5">
        <v>892446.04155641096</v>
      </c>
      <c r="J5" s="4"/>
      <c r="K5" s="4"/>
      <c r="L5" s="4"/>
      <c r="M5" s="4"/>
    </row>
    <row r="6" spans="1:13" x14ac:dyDescent="0.25">
      <c r="A6">
        <v>2014</v>
      </c>
      <c r="B6" s="5">
        <v>113766479.846185</v>
      </c>
      <c r="C6" s="5">
        <v>51833825.491985001</v>
      </c>
      <c r="D6" s="5">
        <v>715916189.0654242</v>
      </c>
      <c r="E6" s="5">
        <v>326182851.58401626</v>
      </c>
      <c r="F6" s="5">
        <v>311688.98587899999</v>
      </c>
      <c r="G6" s="5">
        <v>142010.48079900001</v>
      </c>
      <c r="H6" s="5">
        <v>1961414.2166176005</v>
      </c>
      <c r="I6" s="5">
        <v>893651.64817538706</v>
      </c>
      <c r="J6" s="4"/>
      <c r="K6" s="4"/>
      <c r="L6" s="4"/>
      <c r="M6" s="4"/>
    </row>
    <row r="7" spans="1:13" x14ac:dyDescent="0.25">
      <c r="A7">
        <v>2015</v>
      </c>
      <c r="B7" s="5">
        <v>126459759.502783</v>
      </c>
      <c r="C7" s="5">
        <v>50195763.766032003</v>
      </c>
      <c r="D7" s="5">
        <v>795793182.80540454</v>
      </c>
      <c r="E7" s="5">
        <v>315874763.38542086</v>
      </c>
      <c r="F7" s="5">
        <v>346465.09452799999</v>
      </c>
      <c r="G7" s="5">
        <v>137522.64045400001</v>
      </c>
      <c r="H7" s="5">
        <v>2180255.2953572725</v>
      </c>
      <c r="I7" s="5">
        <v>865410.31064498855</v>
      </c>
      <c r="J7" s="4"/>
      <c r="K7" s="4"/>
      <c r="L7" s="4"/>
      <c r="M7" s="4"/>
    </row>
    <row r="8" spans="1:13" x14ac:dyDescent="0.25">
      <c r="A8">
        <v>2016</v>
      </c>
      <c r="B8" s="5">
        <v>133102381.70547</v>
      </c>
      <c r="C8" s="5">
        <v>47230834.436945997</v>
      </c>
      <c r="D8" s="5">
        <v>837594254.43193889</v>
      </c>
      <c r="E8" s="5">
        <v>297216887.1023767</v>
      </c>
      <c r="F8" s="5">
        <v>363667.709577</v>
      </c>
      <c r="G8" s="5">
        <v>129045.995729</v>
      </c>
      <c r="H8" s="5">
        <v>2288508.8918905435</v>
      </c>
      <c r="I8" s="5">
        <v>812067.99754747725</v>
      </c>
      <c r="J8" s="4"/>
      <c r="K8" s="4"/>
      <c r="L8" s="4"/>
      <c r="M8" s="4"/>
    </row>
    <row r="9" spans="1:13" x14ac:dyDescent="0.25">
      <c r="A9">
        <v>2017</v>
      </c>
      <c r="B9" s="5">
        <v>147852716.64973801</v>
      </c>
      <c r="C9" s="5">
        <v>45002253.251218997</v>
      </c>
      <c r="D9" s="5">
        <v>930416002.93832028</v>
      </c>
      <c r="E9" s="5">
        <v>283192744.38770622</v>
      </c>
      <c r="F9" s="5">
        <v>405075.93602600001</v>
      </c>
      <c r="G9" s="5">
        <v>123293.84452300001</v>
      </c>
      <c r="H9" s="5">
        <v>2549084.939557042</v>
      </c>
      <c r="I9" s="5">
        <v>775870.53256905812</v>
      </c>
      <c r="J9" s="4"/>
      <c r="K9" s="4"/>
      <c r="L9" s="4"/>
      <c r="M9" s="4"/>
    </row>
    <row r="10" spans="1:13" x14ac:dyDescent="0.25">
      <c r="A10">
        <v>2018</v>
      </c>
      <c r="B10" s="5">
        <v>163896646.82291201</v>
      </c>
      <c r="C10" s="5">
        <v>46187136.954360001</v>
      </c>
      <c r="D10" s="5">
        <v>1031378161.2360896</v>
      </c>
      <c r="E10" s="5">
        <v>290649048.09320301</v>
      </c>
      <c r="F10" s="5">
        <v>449031.90910300001</v>
      </c>
      <c r="G10" s="5">
        <v>126540.101244</v>
      </c>
      <c r="H10" s="5">
        <v>2825693.5924276426</v>
      </c>
      <c r="I10" s="5">
        <v>796298.7618991863</v>
      </c>
      <c r="J10" s="4"/>
      <c r="K10" s="4"/>
      <c r="L10" s="4"/>
      <c r="M10" s="4"/>
    </row>
    <row r="11" spans="1:13" x14ac:dyDescent="0.25">
      <c r="A11">
        <v>2019</v>
      </c>
      <c r="B11" s="5">
        <v>166708683.06627801</v>
      </c>
      <c r="C11" s="5">
        <v>51516023.330857001</v>
      </c>
      <c r="D11" s="5">
        <v>1049073903.194409</v>
      </c>
      <c r="E11" s="5">
        <v>324182968.02974677</v>
      </c>
      <c r="F11" s="5">
        <v>456736.11798899999</v>
      </c>
      <c r="G11" s="5">
        <v>141139.78994700001</v>
      </c>
      <c r="H11" s="5">
        <v>2874175.077244956</v>
      </c>
      <c r="I11" s="5">
        <v>888172.51514999114</v>
      </c>
      <c r="J11" s="4"/>
      <c r="K11" s="4"/>
      <c r="L11" s="4"/>
      <c r="M11" s="4"/>
    </row>
    <row r="12" spans="1:13" x14ac:dyDescent="0.25">
      <c r="A12">
        <v>2020</v>
      </c>
      <c r="B12" s="5">
        <v>163184539.22797</v>
      </c>
      <c r="C12" s="5">
        <v>50704704.959238999</v>
      </c>
      <c r="D12" s="5">
        <v>1026896969.9725056</v>
      </c>
      <c r="E12" s="5">
        <v>319077457.53568184</v>
      </c>
      <c r="F12" s="5">
        <v>445859.39679700002</v>
      </c>
      <c r="G12" s="5">
        <v>138537.44524299999</v>
      </c>
      <c r="H12" s="5">
        <v>2805729.4261543867</v>
      </c>
      <c r="I12" s="5">
        <v>871796.3320647045</v>
      </c>
      <c r="J12" s="4"/>
      <c r="K12" s="4"/>
      <c r="L12" s="4"/>
      <c r="M12" s="4"/>
    </row>
    <row r="13" spans="1:13" x14ac:dyDescent="0.25">
      <c r="A13">
        <v>2021</v>
      </c>
      <c r="B13" s="5">
        <v>175443539.98655799</v>
      </c>
      <c r="C13" s="5">
        <v>43475037.160263002</v>
      </c>
      <c r="D13" s="5">
        <v>1104041108.7091913</v>
      </c>
      <c r="E13" s="5">
        <v>273582191.91922116</v>
      </c>
      <c r="F13" s="5">
        <v>480667.232839</v>
      </c>
      <c r="G13" s="5">
        <v>119109.69085</v>
      </c>
      <c r="H13" s="5">
        <v>3024770.1608471</v>
      </c>
      <c r="I13" s="5">
        <v>749540.25183348265</v>
      </c>
      <c r="J13" s="4"/>
      <c r="K13" s="4"/>
      <c r="L13" s="4"/>
      <c r="M13" s="4"/>
    </row>
    <row r="14" spans="1:13" x14ac:dyDescent="0.25">
      <c r="A14">
        <v>2022</v>
      </c>
      <c r="B14" s="5">
        <v>181388691.45398599</v>
      </c>
      <c r="C14" s="5">
        <v>43638497.012878999</v>
      </c>
      <c r="D14" s="5">
        <v>1141453096.737056</v>
      </c>
      <c r="E14" s="5">
        <v>274610821.39697468</v>
      </c>
      <c r="F14" s="5">
        <v>496955.31905200001</v>
      </c>
      <c r="G14" s="5">
        <v>119557.526062</v>
      </c>
      <c r="H14" s="5">
        <v>3127268.7581837149</v>
      </c>
      <c r="I14" s="5">
        <v>752358.41478623205</v>
      </c>
      <c r="J14" s="4"/>
      <c r="K14" s="4"/>
      <c r="L14" s="4"/>
      <c r="M14" s="4"/>
    </row>
    <row r="15" spans="1:13" x14ac:dyDescent="0.25">
      <c r="A15">
        <v>2023</v>
      </c>
      <c r="B15" s="5">
        <v>183620555.03494599</v>
      </c>
      <c r="C15" s="5">
        <v>48209002.546255</v>
      </c>
      <c r="D15" s="5">
        <v>1155497895.0955453</v>
      </c>
      <c r="E15" s="5">
        <v>303372359.13621861</v>
      </c>
      <c r="F15" s="5">
        <v>503070.01379400003</v>
      </c>
      <c r="G15" s="5">
        <v>132079.45903</v>
      </c>
      <c r="H15" s="5">
        <v>3165747.6577960141</v>
      </c>
      <c r="I15" s="5">
        <v>831157.14831840713</v>
      </c>
      <c r="J15" s="4"/>
      <c r="K15" s="4"/>
      <c r="L15" s="4"/>
      <c r="M15" s="4"/>
    </row>
    <row r="16" spans="1:13" x14ac:dyDescent="0.25">
      <c r="A16">
        <v>2024</v>
      </c>
      <c r="B16" s="5">
        <v>46991678.302350998</v>
      </c>
      <c r="C16" s="5">
        <v>13395282.429901</v>
      </c>
      <c r="D16" s="5">
        <v>295711911.7466976</v>
      </c>
      <c r="E16" s="5">
        <v>84294596.80597952</v>
      </c>
      <c r="F16" s="5">
        <v>516392.06925599999</v>
      </c>
      <c r="G16" s="5">
        <v>147200.90582300001</v>
      </c>
      <c r="H16" s="5">
        <v>3249581.4477659077</v>
      </c>
      <c r="I16" s="5">
        <v>926314.25061515952</v>
      </c>
      <c r="J16" s="4"/>
      <c r="K16" s="4"/>
      <c r="L16" s="4"/>
      <c r="M16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FE86B-0578-4609-A8D1-CC59793C2029}">
  <sheetPr codeName="Sheet5"/>
  <dimension ref="A1:I172"/>
  <sheetViews>
    <sheetView zoomScale="80" zoomScaleNormal="80" workbookViewId="0"/>
  </sheetViews>
  <sheetFormatPr defaultRowHeight="15" x14ac:dyDescent="0.25"/>
  <cols>
    <col min="1" max="1" width="9.7109375" bestFit="1" customWidth="1"/>
    <col min="2" max="2" width="13.5703125" style="5" bestFit="1" customWidth="1"/>
    <col min="3" max="3" width="12.85546875" style="5" bestFit="1" customWidth="1"/>
    <col min="4" max="4" width="14.5703125" style="5" bestFit="1" customWidth="1"/>
    <col min="5" max="5" width="14" style="5" bestFit="1" customWidth="1"/>
    <col min="6" max="6" width="12.28515625" style="5" customWidth="1"/>
    <col min="7" max="7" width="11.140625" style="5" bestFit="1" customWidth="1"/>
    <col min="8" max="8" width="12.85546875" style="5" bestFit="1" customWidth="1"/>
    <col min="9" max="9" width="12.5703125" style="5" bestFit="1" customWidth="1"/>
  </cols>
  <sheetData>
    <row r="1" spans="1:9" ht="68.45" customHeight="1" x14ac:dyDescent="0.25">
      <c r="A1" t="s">
        <v>6</v>
      </c>
      <c r="B1" s="1" t="s">
        <v>9</v>
      </c>
      <c r="C1" s="1" t="s">
        <v>11</v>
      </c>
      <c r="D1" s="1" t="s">
        <v>13</v>
      </c>
      <c r="E1" s="1" t="s">
        <v>15</v>
      </c>
      <c r="F1" s="1" t="s">
        <v>10</v>
      </c>
      <c r="G1" s="1" t="s">
        <v>12</v>
      </c>
      <c r="H1" s="1" t="s">
        <v>14</v>
      </c>
      <c r="I1" s="1" t="s">
        <v>16</v>
      </c>
    </row>
    <row r="2" spans="1:9" x14ac:dyDescent="0.25">
      <c r="A2" s="2">
        <v>40179</v>
      </c>
      <c r="B2" s="5">
        <v>5071583.0999999996</v>
      </c>
      <c r="C2" s="5">
        <v>3395514.8</v>
      </c>
      <c r="D2" s="5">
        <v>31914747.2119167</v>
      </c>
      <c r="E2" s="5">
        <v>21367489.077783599</v>
      </c>
      <c r="F2" s="5">
        <v>163599.45483800001</v>
      </c>
      <c r="G2" s="5">
        <v>109532.735483</v>
      </c>
      <c r="H2" s="5">
        <v>1029507.974577958</v>
      </c>
      <c r="I2" s="5">
        <v>689273.8412188259</v>
      </c>
    </row>
    <row r="3" spans="1:9" x14ac:dyDescent="0.25">
      <c r="A3" s="2">
        <v>40210</v>
      </c>
      <c r="B3" s="5">
        <v>5317454.5</v>
      </c>
      <c r="C3" s="5">
        <v>2677052</v>
      </c>
      <c r="D3" s="5">
        <v>33461980.772506502</v>
      </c>
      <c r="E3" s="5">
        <v>16846305.417564001</v>
      </c>
      <c r="F3" s="5">
        <v>189909.08928499999</v>
      </c>
      <c r="G3" s="5">
        <v>95609</v>
      </c>
      <c r="H3" s="5">
        <v>1195070.7418752322</v>
      </c>
      <c r="I3" s="5">
        <v>601653.76491299993</v>
      </c>
    </row>
    <row r="4" spans="1:9" x14ac:dyDescent="0.25">
      <c r="A4" s="2">
        <v>40238</v>
      </c>
      <c r="B4" s="5">
        <v>5499803.7300000004</v>
      </c>
      <c r="C4" s="5">
        <v>3180763</v>
      </c>
      <c r="D4" s="5">
        <v>34609478.400956608</v>
      </c>
      <c r="E4" s="5">
        <v>20016086.709890999</v>
      </c>
      <c r="F4" s="5">
        <v>177413.023548</v>
      </c>
      <c r="G4" s="5">
        <v>102605.25806399999</v>
      </c>
      <c r="H4" s="5">
        <v>1116434.7871276326</v>
      </c>
      <c r="I4" s="5">
        <v>645680.21644809679</v>
      </c>
    </row>
    <row r="5" spans="1:9" x14ac:dyDescent="0.25">
      <c r="A5" s="2">
        <v>40269</v>
      </c>
      <c r="B5" s="5">
        <v>6017118.8200000003</v>
      </c>
      <c r="C5" s="5">
        <v>3394792.1</v>
      </c>
      <c r="D5" s="5">
        <v>37864868.286268741</v>
      </c>
      <c r="E5" s="5">
        <v>21362941.230029698</v>
      </c>
      <c r="F5" s="5">
        <v>200570.62733300001</v>
      </c>
      <c r="G5" s="5">
        <v>113159.736666</v>
      </c>
      <c r="H5" s="5">
        <v>1262162.2762089579</v>
      </c>
      <c r="I5" s="5">
        <v>712098.04100098996</v>
      </c>
    </row>
    <row r="6" spans="1:9" x14ac:dyDescent="0.25">
      <c r="A6" s="2">
        <v>40299</v>
      </c>
      <c r="B6" s="5">
        <v>6717736.6299999999</v>
      </c>
      <c r="C6" s="5">
        <v>4172351.2</v>
      </c>
      <c r="D6" s="5">
        <v>42273755.976251908</v>
      </c>
      <c r="E6" s="5">
        <v>26256009.455378402</v>
      </c>
      <c r="F6" s="5">
        <v>216701.18161199999</v>
      </c>
      <c r="G6" s="5">
        <v>134591.974193</v>
      </c>
      <c r="H6" s="5">
        <v>1363669.5476210294</v>
      </c>
      <c r="I6" s="5">
        <v>846968.04694769043</v>
      </c>
    </row>
    <row r="7" spans="1:9" x14ac:dyDescent="0.25">
      <c r="A7" s="2">
        <v>40330</v>
      </c>
      <c r="B7" s="5">
        <v>5742276.6179999998</v>
      </c>
      <c r="C7" s="5">
        <v>3937745.4</v>
      </c>
      <c r="D7" s="5">
        <v>36135325.611517623</v>
      </c>
      <c r="E7" s="5">
        <v>24779668.7046078</v>
      </c>
      <c r="F7" s="5">
        <v>191409.2206</v>
      </c>
      <c r="G7" s="5">
        <v>131258.18</v>
      </c>
      <c r="H7" s="5">
        <v>1204510.8537172542</v>
      </c>
      <c r="I7" s="5">
        <v>825988.95682025992</v>
      </c>
    </row>
    <row r="8" spans="1:9" x14ac:dyDescent="0.25">
      <c r="A8" s="2">
        <v>40360</v>
      </c>
      <c r="B8" s="5">
        <v>5860571.2999999998</v>
      </c>
      <c r="C8" s="5">
        <v>4115257.5</v>
      </c>
      <c r="D8" s="5">
        <v>36879737.129204102</v>
      </c>
      <c r="E8" s="5">
        <v>25896726.9656775</v>
      </c>
      <c r="F8" s="5">
        <v>189050.68709600001</v>
      </c>
      <c r="G8" s="5">
        <v>132750.241935</v>
      </c>
      <c r="H8" s="5">
        <v>1189668.9396517454</v>
      </c>
      <c r="I8" s="5">
        <v>835378.28921540326</v>
      </c>
    </row>
    <row r="9" spans="1:9" x14ac:dyDescent="0.25">
      <c r="A9" s="2">
        <v>40391</v>
      </c>
      <c r="B9" s="5">
        <v>6021649.7000000002</v>
      </c>
      <c r="C9" s="5">
        <v>3464723.6</v>
      </c>
      <c r="D9" s="5">
        <v>37893380.466192901</v>
      </c>
      <c r="E9" s="5">
        <v>21803010.159325201</v>
      </c>
      <c r="F9" s="5">
        <v>194246.764516</v>
      </c>
      <c r="G9" s="5">
        <v>111765.27741900001</v>
      </c>
      <c r="H9" s="5">
        <v>1222367.1118126742</v>
      </c>
      <c r="I9" s="5">
        <v>703322.90836532903</v>
      </c>
    </row>
    <row r="10" spans="1:9" x14ac:dyDescent="0.25">
      <c r="A10" s="2">
        <v>40422</v>
      </c>
      <c r="B10" s="5">
        <v>5498101.0999999996</v>
      </c>
      <c r="C10" s="5">
        <v>3669850.9</v>
      </c>
      <c r="D10" s="5">
        <v>34598763.993842699</v>
      </c>
      <c r="E10" s="5">
        <v>23093846.925021298</v>
      </c>
      <c r="F10" s="5">
        <v>183270.036666</v>
      </c>
      <c r="G10" s="5">
        <v>122328.363333</v>
      </c>
      <c r="H10" s="5">
        <v>1153292.1331280901</v>
      </c>
      <c r="I10" s="5">
        <v>769794.89750070998</v>
      </c>
    </row>
    <row r="11" spans="1:9" x14ac:dyDescent="0.25">
      <c r="A11" s="2">
        <v>40452</v>
      </c>
      <c r="B11" s="5">
        <v>6412560.6900000004</v>
      </c>
      <c r="C11" s="5">
        <v>3886809.5</v>
      </c>
      <c r="D11" s="5">
        <v>40353327.425991327</v>
      </c>
      <c r="E11" s="5">
        <v>24459136.369741499</v>
      </c>
      <c r="F11" s="5">
        <v>206856.796451</v>
      </c>
      <c r="G11" s="5">
        <v>125380.951612</v>
      </c>
      <c r="H11" s="5">
        <v>1301720.2395481076</v>
      </c>
      <c r="I11" s="5">
        <v>789004.39902391937</v>
      </c>
    </row>
    <row r="12" spans="1:9" x14ac:dyDescent="0.25">
      <c r="A12" s="2">
        <v>40483</v>
      </c>
      <c r="B12" s="5">
        <v>6208081.5999999996</v>
      </c>
      <c r="C12" s="5">
        <v>3686602.7</v>
      </c>
      <c r="D12" s="5">
        <v>39066569.753131203</v>
      </c>
      <c r="E12" s="5">
        <v>23199263.606913898</v>
      </c>
      <c r="F12" s="5">
        <v>206936.05333299999</v>
      </c>
      <c r="G12" s="5">
        <v>122886.756666</v>
      </c>
      <c r="H12" s="5">
        <v>1302218.99177104</v>
      </c>
      <c r="I12" s="5">
        <v>773308.78689712996</v>
      </c>
    </row>
    <row r="13" spans="1:9" x14ac:dyDescent="0.25">
      <c r="A13" s="2">
        <v>40513</v>
      </c>
      <c r="B13" s="5">
        <v>5839552.4000000004</v>
      </c>
      <c r="C13" s="5">
        <v>3972622.8</v>
      </c>
      <c r="D13" s="5">
        <v>36747468.197206803</v>
      </c>
      <c r="E13" s="5">
        <v>24999147.195339601</v>
      </c>
      <c r="F13" s="5">
        <v>188372.65806399999</v>
      </c>
      <c r="G13" s="5">
        <v>128149.12258</v>
      </c>
      <c r="H13" s="5">
        <v>1185402.1999098966</v>
      </c>
      <c r="I13" s="5">
        <v>806424.10307547101</v>
      </c>
    </row>
    <row r="14" spans="1:9" x14ac:dyDescent="0.25">
      <c r="A14" s="2">
        <v>40544</v>
      </c>
      <c r="B14" s="5">
        <v>6157636.1960000005</v>
      </c>
      <c r="C14" s="5">
        <v>3871340.7</v>
      </c>
      <c r="D14" s="5">
        <v>38749124.039451972</v>
      </c>
      <c r="E14" s="5">
        <v>24361793.423379902</v>
      </c>
      <c r="F14" s="5">
        <v>198633.42567699999</v>
      </c>
      <c r="G14" s="5">
        <v>124881.95806400001</v>
      </c>
      <c r="H14" s="5">
        <v>1249971.7432081283</v>
      </c>
      <c r="I14" s="5">
        <v>785864.30397999682</v>
      </c>
    </row>
    <row r="15" spans="1:9" x14ac:dyDescent="0.25">
      <c r="A15" s="2">
        <v>40575</v>
      </c>
      <c r="B15" s="5">
        <v>6454426.2980000004</v>
      </c>
      <c r="C15" s="5">
        <v>3391645.2</v>
      </c>
      <c r="D15" s="5">
        <v>40616781.710353389</v>
      </c>
      <c r="E15" s="5">
        <v>21343138.238336399</v>
      </c>
      <c r="F15" s="5">
        <v>230515.22492800001</v>
      </c>
      <c r="G15" s="5">
        <v>121130.18571400001</v>
      </c>
      <c r="H15" s="5">
        <v>1450599.3467983352</v>
      </c>
      <c r="I15" s="5">
        <v>762254.93708344281</v>
      </c>
    </row>
    <row r="16" spans="1:9" x14ac:dyDescent="0.25">
      <c r="A16" s="2">
        <v>40603</v>
      </c>
      <c r="B16" s="5">
        <v>6659800.5999999996</v>
      </c>
      <c r="C16" s="5">
        <v>3895370.7</v>
      </c>
      <c r="D16" s="5">
        <v>41909172.824314199</v>
      </c>
      <c r="E16" s="5">
        <v>24513010.777089901</v>
      </c>
      <c r="F16" s="5">
        <v>214832.27741899999</v>
      </c>
      <c r="G16" s="5">
        <v>125657.11935399999</v>
      </c>
      <c r="H16" s="5">
        <v>1351908.800784329</v>
      </c>
      <c r="I16" s="5">
        <v>790742.28313193226</v>
      </c>
    </row>
    <row r="17" spans="1:9" x14ac:dyDescent="0.25">
      <c r="A17" s="2">
        <v>40634</v>
      </c>
      <c r="B17" s="5">
        <v>6031701</v>
      </c>
      <c r="C17" s="5">
        <v>3181798.2</v>
      </c>
      <c r="D17" s="5">
        <v>37956631.859756999</v>
      </c>
      <c r="E17" s="5">
        <v>20022601.075457402</v>
      </c>
      <c r="F17" s="5">
        <v>201056.7</v>
      </c>
      <c r="G17" s="5">
        <v>106059.94</v>
      </c>
      <c r="H17" s="5">
        <v>1265221.0619919</v>
      </c>
      <c r="I17" s="5">
        <v>667420.03584857995</v>
      </c>
    </row>
    <row r="18" spans="1:9" x14ac:dyDescent="0.25">
      <c r="A18" s="2">
        <v>40664</v>
      </c>
      <c r="B18" s="5">
        <v>6472600.7050000001</v>
      </c>
      <c r="C18" s="5">
        <v>3688512.2</v>
      </c>
      <c r="D18" s="5">
        <v>40731150.654664181</v>
      </c>
      <c r="E18" s="5">
        <v>23211279.817355402</v>
      </c>
      <c r="F18" s="5">
        <v>208793.57112899999</v>
      </c>
      <c r="G18" s="5">
        <v>118984.264516</v>
      </c>
      <c r="H18" s="5">
        <v>1313908.0856343287</v>
      </c>
      <c r="I18" s="5">
        <v>748750.96185017424</v>
      </c>
    </row>
    <row r="19" spans="1:9" x14ac:dyDescent="0.25">
      <c r="A19" s="2">
        <v>40695</v>
      </c>
      <c r="B19" s="5">
        <v>6267919.9000000004</v>
      </c>
      <c r="C19" s="5">
        <v>3170930.2</v>
      </c>
      <c r="D19" s="5">
        <v>39443123.618154302</v>
      </c>
      <c r="E19" s="5">
        <v>19954210.305581398</v>
      </c>
      <c r="F19" s="5">
        <v>208930.663333</v>
      </c>
      <c r="G19" s="5">
        <v>105697.673333</v>
      </c>
      <c r="H19" s="5">
        <v>1314770.78727181</v>
      </c>
      <c r="I19" s="5">
        <v>665140.34351937997</v>
      </c>
    </row>
    <row r="20" spans="1:9" x14ac:dyDescent="0.25">
      <c r="A20" s="2">
        <v>40725</v>
      </c>
      <c r="B20" s="5">
        <v>6975711.4680000003</v>
      </c>
      <c r="C20" s="5">
        <v>3882208.003</v>
      </c>
      <c r="D20" s="5">
        <v>43897154.741384074</v>
      </c>
      <c r="E20" s="5">
        <v>24430179.807134569</v>
      </c>
      <c r="F20" s="5">
        <v>225022.95058</v>
      </c>
      <c r="G20" s="5">
        <v>125232.516225</v>
      </c>
      <c r="H20" s="5">
        <v>1416037.249722067</v>
      </c>
      <c r="I20" s="5">
        <v>788070.31635917968</v>
      </c>
    </row>
    <row r="21" spans="1:9" x14ac:dyDescent="0.25">
      <c r="A21" s="2">
        <v>40756</v>
      </c>
      <c r="B21" s="5">
        <v>6942384.2800000003</v>
      </c>
      <c r="C21" s="5">
        <v>3302218.1</v>
      </c>
      <c r="D21" s="5">
        <v>43687431.513087958</v>
      </c>
      <c r="E21" s="5">
        <v>20780386.286111701</v>
      </c>
      <c r="F21" s="5">
        <v>223947.88</v>
      </c>
      <c r="G21" s="5">
        <v>106523.164516</v>
      </c>
      <c r="H21" s="5">
        <v>1409271.98429316</v>
      </c>
      <c r="I21" s="5">
        <v>670335.04148747423</v>
      </c>
    </row>
    <row r="22" spans="1:9" x14ac:dyDescent="0.25">
      <c r="A22" s="2">
        <v>40787</v>
      </c>
      <c r="B22" s="5">
        <v>6510653.9100000001</v>
      </c>
      <c r="C22" s="5">
        <v>4647030.8</v>
      </c>
      <c r="D22" s="5">
        <v>40970614.032120869</v>
      </c>
      <c r="E22" s="5">
        <v>29243100.298995599</v>
      </c>
      <c r="F22" s="5">
        <v>217021.79699999999</v>
      </c>
      <c r="G22" s="5">
        <v>154901.02666599999</v>
      </c>
      <c r="H22" s="5">
        <v>1365687.134404029</v>
      </c>
      <c r="I22" s="5">
        <v>974770.00996652001</v>
      </c>
    </row>
    <row r="23" spans="1:9" x14ac:dyDescent="0.25">
      <c r="A23" s="2">
        <v>40817</v>
      </c>
      <c r="B23" s="5">
        <v>6705518.4000000004</v>
      </c>
      <c r="C23" s="5">
        <v>4014960.9</v>
      </c>
      <c r="D23" s="5">
        <v>42196868.402068801</v>
      </c>
      <c r="E23" s="5">
        <v>25265574.8042913</v>
      </c>
      <c r="F23" s="5">
        <v>216307.04516099999</v>
      </c>
      <c r="G23" s="5">
        <v>129514.86774099999</v>
      </c>
      <c r="H23" s="5">
        <v>1361189.303292542</v>
      </c>
      <c r="I23" s="5">
        <v>815018.54207391292</v>
      </c>
    </row>
    <row r="24" spans="1:9" x14ac:dyDescent="0.25">
      <c r="A24" s="2">
        <v>40848</v>
      </c>
      <c r="B24" s="5">
        <v>6576350.46</v>
      </c>
      <c r="C24" s="5">
        <v>4250945.5</v>
      </c>
      <c r="D24" s="5">
        <v>41384033.02666422</v>
      </c>
      <c r="E24" s="5">
        <v>26750592.146293499</v>
      </c>
      <c r="F24" s="5">
        <v>219211.682</v>
      </c>
      <c r="G24" s="5">
        <v>141698.18333299999</v>
      </c>
      <c r="H24" s="5">
        <v>1379467.7675554738</v>
      </c>
      <c r="I24" s="5">
        <v>891686.40487645008</v>
      </c>
    </row>
    <row r="25" spans="1:9" x14ac:dyDescent="0.25">
      <c r="A25" s="2">
        <v>40878</v>
      </c>
      <c r="B25" s="5">
        <v>6831276.3099999996</v>
      </c>
      <c r="C25" s="5">
        <v>4212331.9000000004</v>
      </c>
      <c r="D25" s="5">
        <v>42988244.946317673</v>
      </c>
      <c r="E25" s="5">
        <v>26507602.283238299</v>
      </c>
      <c r="F25" s="5">
        <v>220363.75193500001</v>
      </c>
      <c r="G25" s="5">
        <v>135881.67419300001</v>
      </c>
      <c r="H25" s="5">
        <v>1386717.5789134733</v>
      </c>
      <c r="I25" s="5">
        <v>855083.94462059031</v>
      </c>
    </row>
    <row r="26" spans="1:9" x14ac:dyDescent="0.25">
      <c r="A26" s="2">
        <v>40909</v>
      </c>
      <c r="B26" s="5">
        <v>6991670.0199999996</v>
      </c>
      <c r="C26" s="5">
        <v>3849985.42</v>
      </c>
      <c r="D26" s="5">
        <v>43997579.627047144</v>
      </c>
      <c r="E26" s="5">
        <v>24227407.700144939</v>
      </c>
      <c r="F26" s="5">
        <v>225537.74257999999</v>
      </c>
      <c r="G26" s="5">
        <v>124193.078064</v>
      </c>
      <c r="H26" s="5">
        <v>1419276.7621628109</v>
      </c>
      <c r="I26" s="5">
        <v>781529.28064983676</v>
      </c>
    </row>
    <row r="27" spans="1:9" x14ac:dyDescent="0.25">
      <c r="A27" s="2">
        <v>40940</v>
      </c>
      <c r="B27" s="5">
        <v>7043925.2980000004</v>
      </c>
      <c r="C27" s="5">
        <v>4017405.7420000001</v>
      </c>
      <c r="D27" s="5">
        <v>44326414.618996389</v>
      </c>
      <c r="E27" s="5">
        <v>25280959.845384896</v>
      </c>
      <c r="F27" s="5">
        <v>242893.97579299999</v>
      </c>
      <c r="G27" s="5">
        <v>138531.23248199999</v>
      </c>
      <c r="H27" s="5">
        <v>1528497.0558274616</v>
      </c>
      <c r="I27" s="5">
        <v>871757.236047755</v>
      </c>
    </row>
    <row r="28" spans="1:9" x14ac:dyDescent="0.25">
      <c r="A28" s="2">
        <v>40969</v>
      </c>
      <c r="B28" s="5">
        <v>7164967.7029999997</v>
      </c>
      <c r="C28" s="5">
        <v>4572676.9270000001</v>
      </c>
      <c r="D28" s="5">
        <v>45088117.164597474</v>
      </c>
      <c r="E28" s="5">
        <v>28775202.008810438</v>
      </c>
      <c r="F28" s="5">
        <v>231127.99041900001</v>
      </c>
      <c r="G28" s="5">
        <v>147505.707322</v>
      </c>
      <c r="H28" s="5">
        <v>1454455.39240637</v>
      </c>
      <c r="I28" s="5">
        <v>928232.32286485285</v>
      </c>
    </row>
    <row r="29" spans="1:9" x14ac:dyDescent="0.25">
      <c r="A29" s="2">
        <v>41000</v>
      </c>
      <c r="B29" s="5">
        <v>6828205.3890000004</v>
      </c>
      <c r="C29" s="5">
        <v>3697281.7880000002</v>
      </c>
      <c r="D29" s="5">
        <v>42968920.079606377</v>
      </c>
      <c r="E29" s="5">
        <v>23266465.580588315</v>
      </c>
      <c r="F29" s="5">
        <v>227606.8463</v>
      </c>
      <c r="G29" s="5">
        <v>123242.726266</v>
      </c>
      <c r="H29" s="5">
        <v>1432297.335986879</v>
      </c>
      <c r="I29" s="5">
        <v>775548.85268627724</v>
      </c>
    </row>
    <row r="30" spans="1:9" x14ac:dyDescent="0.25">
      <c r="A30" s="2">
        <v>41030</v>
      </c>
      <c r="B30" s="5">
        <v>7443824.9567069998</v>
      </c>
      <c r="C30" s="5">
        <v>3728195.835</v>
      </c>
      <c r="D30" s="5">
        <v>46842925.985588342</v>
      </c>
      <c r="E30" s="5">
        <v>23461003.257650595</v>
      </c>
      <c r="F30" s="5">
        <v>240123.38570000001</v>
      </c>
      <c r="G30" s="5">
        <v>120264.38177399999</v>
      </c>
      <c r="H30" s="5">
        <v>1511062.1285673659</v>
      </c>
      <c r="I30" s="5">
        <v>756806.55669840623</v>
      </c>
    </row>
    <row r="31" spans="1:9" x14ac:dyDescent="0.25">
      <c r="A31" s="2">
        <v>41061</v>
      </c>
      <c r="B31" s="5">
        <v>7340103.4872610001</v>
      </c>
      <c r="C31" s="5">
        <v>4419280.8554699998</v>
      </c>
      <c r="D31" s="5">
        <v>46190221.610534795</v>
      </c>
      <c r="E31" s="5">
        <v>27809902.466310378</v>
      </c>
      <c r="F31" s="5">
        <v>244670.11624199999</v>
      </c>
      <c r="G31" s="5">
        <v>147309.36184900001</v>
      </c>
      <c r="H31" s="5">
        <v>1539674.0536844931</v>
      </c>
      <c r="I31" s="5">
        <v>926996.74887701264</v>
      </c>
    </row>
    <row r="32" spans="1:9" x14ac:dyDescent="0.25">
      <c r="A32" s="2">
        <v>41091</v>
      </c>
      <c r="B32" s="5">
        <v>7510233.3874549996</v>
      </c>
      <c r="C32" s="5">
        <v>4005476.6910000001</v>
      </c>
      <c r="D32" s="5">
        <v>47260824.743879907</v>
      </c>
      <c r="E32" s="5">
        <v>25205892.033296186</v>
      </c>
      <c r="F32" s="5">
        <v>242265.59314300001</v>
      </c>
      <c r="G32" s="5">
        <v>129208.925516</v>
      </c>
      <c r="H32" s="5">
        <v>1524542.7336735455</v>
      </c>
      <c r="I32" s="5">
        <v>813093.29139665118</v>
      </c>
    </row>
    <row r="33" spans="1:9" x14ac:dyDescent="0.25">
      <c r="A33" s="2">
        <v>41122</v>
      </c>
      <c r="B33" s="5">
        <v>7155449.1818930004</v>
      </c>
      <c r="C33" s="5">
        <v>4281116.2977980003</v>
      </c>
      <c r="D33" s="5">
        <v>45028218.472419642</v>
      </c>
      <c r="E33" s="5">
        <v>26940452.66241223</v>
      </c>
      <c r="F33" s="5">
        <v>230820.94135099999</v>
      </c>
      <c r="G33" s="5">
        <v>138100.525735</v>
      </c>
      <c r="H33" s="5">
        <v>1452523.1765296657</v>
      </c>
      <c r="I33" s="5">
        <v>869046.86007781385</v>
      </c>
    </row>
    <row r="34" spans="1:9" x14ac:dyDescent="0.25">
      <c r="A34" s="2">
        <v>41153</v>
      </c>
      <c r="B34" s="5">
        <v>6607361.1625049999</v>
      </c>
      <c r="C34" s="5">
        <v>4186092.1461299998</v>
      </c>
      <c r="D34" s="5">
        <v>41579178.942997724</v>
      </c>
      <c r="E34" s="5">
        <v>26342479.264419194</v>
      </c>
      <c r="F34" s="5">
        <v>220245.37208299999</v>
      </c>
      <c r="G34" s="5">
        <v>139536.40487100001</v>
      </c>
      <c r="H34" s="5">
        <v>1385972.6314332574</v>
      </c>
      <c r="I34" s="5">
        <v>878082.64214730647</v>
      </c>
    </row>
    <row r="35" spans="1:9" x14ac:dyDescent="0.25">
      <c r="A35" s="2">
        <v>41183</v>
      </c>
      <c r="B35" s="5">
        <v>6867758.7410469996</v>
      </c>
      <c r="C35" s="5">
        <v>4049271.1834570002</v>
      </c>
      <c r="D35" s="5">
        <v>43217823.667908803</v>
      </c>
      <c r="E35" s="5">
        <v>25481484.511715665</v>
      </c>
      <c r="F35" s="5">
        <v>221540.60454900001</v>
      </c>
      <c r="G35" s="5">
        <v>130621.651079</v>
      </c>
      <c r="H35" s="5">
        <v>1394123.3441260902</v>
      </c>
      <c r="I35" s="5">
        <v>821983.3713456667</v>
      </c>
    </row>
    <row r="36" spans="1:9" x14ac:dyDescent="0.25">
      <c r="A36" s="2">
        <v>41214</v>
      </c>
      <c r="B36" s="5">
        <v>7375082.0084819999</v>
      </c>
      <c r="C36" s="5">
        <v>3739985.7881359998</v>
      </c>
      <c r="D36" s="5">
        <v>46410336.442650013</v>
      </c>
      <c r="E36" s="5">
        <v>23535195.746772144</v>
      </c>
      <c r="F36" s="5">
        <v>245836.066949</v>
      </c>
      <c r="G36" s="5">
        <v>124666.192937</v>
      </c>
      <c r="H36" s="5">
        <v>1547011.2147550003</v>
      </c>
      <c r="I36" s="5">
        <v>784506.52489240491</v>
      </c>
    </row>
    <row r="37" spans="1:9" x14ac:dyDescent="0.25">
      <c r="A37" s="2">
        <v>41244</v>
      </c>
      <c r="B37" s="5">
        <v>8392671.89102</v>
      </c>
      <c r="C37" s="5">
        <v>4906439.5381239997</v>
      </c>
      <c r="D37" s="5">
        <v>52813884.058108442</v>
      </c>
      <c r="E37" s="5">
        <v>30875522.392560381</v>
      </c>
      <c r="F37" s="5">
        <v>270731.35132299998</v>
      </c>
      <c r="G37" s="5">
        <v>158272.24316499999</v>
      </c>
      <c r="H37" s="5">
        <v>1703673.6792938206</v>
      </c>
      <c r="I37" s="5">
        <v>995984.59330839931</v>
      </c>
    </row>
    <row r="38" spans="1:9" x14ac:dyDescent="0.25">
      <c r="A38" s="2">
        <v>41275</v>
      </c>
      <c r="B38" s="5">
        <v>8765032.1040109992</v>
      </c>
      <c r="C38" s="5">
        <v>4465411.2233370002</v>
      </c>
      <c r="D38" s="5">
        <v>55157093.630950347</v>
      </c>
      <c r="E38" s="5">
        <v>28100194.274654806</v>
      </c>
      <c r="F38" s="5">
        <v>282742.971097</v>
      </c>
      <c r="G38" s="5">
        <v>144045.52333299999</v>
      </c>
      <c r="H38" s="5">
        <v>1779261.0848693659</v>
      </c>
      <c r="I38" s="5">
        <v>906457.87982757424</v>
      </c>
    </row>
    <row r="39" spans="1:9" x14ac:dyDescent="0.25">
      <c r="A39" s="2">
        <v>41306</v>
      </c>
      <c r="B39" s="5">
        <v>8138601.6238099998</v>
      </c>
      <c r="C39" s="5">
        <v>3834567.241494</v>
      </c>
      <c r="D39" s="5">
        <v>51215056.198604122</v>
      </c>
      <c r="E39" s="5">
        <v>24130383.307606209</v>
      </c>
      <c r="F39" s="5">
        <v>290664.34370700002</v>
      </c>
      <c r="G39" s="5">
        <v>136948.83005300001</v>
      </c>
      <c r="H39" s="5">
        <v>1829109.1499501474</v>
      </c>
      <c r="I39" s="5">
        <v>861799.40384307888</v>
      </c>
    </row>
    <row r="40" spans="1:9" x14ac:dyDescent="0.25">
      <c r="A40" s="2">
        <v>41334</v>
      </c>
      <c r="B40" s="5">
        <v>8962662.5594270006</v>
      </c>
      <c r="C40" s="5">
        <v>4488723.1530790003</v>
      </c>
      <c r="D40" s="5">
        <v>56400753.825728111</v>
      </c>
      <c r="E40" s="5">
        <v>28246892.914915256</v>
      </c>
      <c r="F40" s="5">
        <v>289118.14707800001</v>
      </c>
      <c r="G40" s="5">
        <v>144797.52106699999</v>
      </c>
      <c r="H40" s="5">
        <v>1819379.1556686487</v>
      </c>
      <c r="I40" s="5">
        <v>911190.09402952436</v>
      </c>
    </row>
    <row r="41" spans="1:9" x14ac:dyDescent="0.25">
      <c r="A41" s="2">
        <v>41365</v>
      </c>
      <c r="B41" s="5">
        <v>7885964.7497220002</v>
      </c>
      <c r="C41" s="5">
        <v>4064363.9261989999</v>
      </c>
      <c r="D41" s="5">
        <v>49625248.477041334</v>
      </c>
      <c r="E41" s="5">
        <v>25576460.98352886</v>
      </c>
      <c r="F41" s="5">
        <v>262865.49165699998</v>
      </c>
      <c r="G41" s="5">
        <v>135478.79753899999</v>
      </c>
      <c r="H41" s="5">
        <v>1654174.9492347112</v>
      </c>
      <c r="I41" s="5">
        <v>852548.69945096201</v>
      </c>
    </row>
    <row r="42" spans="1:9" x14ac:dyDescent="0.25">
      <c r="A42" s="2">
        <v>41395</v>
      </c>
      <c r="B42" s="5">
        <v>7791152.9231770001</v>
      </c>
      <c r="C42" s="5">
        <v>4589183.3692110004</v>
      </c>
      <c r="D42" s="5">
        <v>49028611.210684851</v>
      </c>
      <c r="E42" s="5">
        <v>28879074.689223025</v>
      </c>
      <c r="F42" s="5">
        <v>251327.51365000001</v>
      </c>
      <c r="G42" s="5">
        <v>148038.17319999999</v>
      </c>
      <c r="H42" s="5">
        <v>1581568.1035704787</v>
      </c>
      <c r="I42" s="5">
        <v>931583.05449106533</v>
      </c>
    </row>
    <row r="43" spans="1:9" x14ac:dyDescent="0.25">
      <c r="A43" s="2">
        <v>41426</v>
      </c>
      <c r="B43" s="5">
        <v>8370708.8557219999</v>
      </c>
      <c r="C43" s="5">
        <v>3917376.7605989999</v>
      </c>
      <c r="D43" s="5">
        <v>52675673.817692176</v>
      </c>
      <c r="E43" s="5">
        <v>24651491.769572742</v>
      </c>
      <c r="F43" s="5">
        <v>279023.628524</v>
      </c>
      <c r="G43" s="5">
        <v>130579.225353</v>
      </c>
      <c r="H43" s="5">
        <v>1755855.7939230725</v>
      </c>
      <c r="I43" s="5">
        <v>821716.39231909136</v>
      </c>
    </row>
    <row r="44" spans="1:9" x14ac:dyDescent="0.25">
      <c r="A44" s="2">
        <v>41456</v>
      </c>
      <c r="B44" s="5">
        <v>7893377.2889090003</v>
      </c>
      <c r="C44" s="5">
        <v>3952279.9127790001</v>
      </c>
      <c r="D44" s="5">
        <v>49671894.526152022</v>
      </c>
      <c r="E44" s="5">
        <v>24871132.31509072</v>
      </c>
      <c r="F44" s="5">
        <v>254625.07383499999</v>
      </c>
      <c r="G44" s="5">
        <v>127492.900412</v>
      </c>
      <c r="H44" s="5">
        <v>1602319.1782629685</v>
      </c>
      <c r="I44" s="5">
        <v>802294.59080937807</v>
      </c>
    </row>
    <row r="45" spans="1:9" x14ac:dyDescent="0.25">
      <c r="A45" s="2">
        <v>41487</v>
      </c>
      <c r="B45" s="5">
        <v>8350272.3482990004</v>
      </c>
      <c r="C45" s="5">
        <v>4480266.0905210003</v>
      </c>
      <c r="D45" s="5">
        <v>52547069.7988998</v>
      </c>
      <c r="E45" s="5">
        <v>28193673.829597708</v>
      </c>
      <c r="F45" s="5">
        <v>269363.62413800001</v>
      </c>
      <c r="G45" s="5">
        <v>144524.71259700001</v>
      </c>
      <c r="H45" s="5">
        <v>1695066.767706445</v>
      </c>
      <c r="I45" s="5">
        <v>909473.34934186155</v>
      </c>
    </row>
    <row r="46" spans="1:9" x14ac:dyDescent="0.25">
      <c r="A46" s="2">
        <v>41518</v>
      </c>
      <c r="B46" s="5">
        <v>8107240.1306250002</v>
      </c>
      <c r="C46" s="5">
        <v>4017341.9538730001</v>
      </c>
      <c r="D46" s="5">
        <v>51017702.806684449</v>
      </c>
      <c r="E46" s="5">
        <v>25280558.435823385</v>
      </c>
      <c r="F46" s="5">
        <v>270241.33768699999</v>
      </c>
      <c r="G46" s="5">
        <v>133911.39846200001</v>
      </c>
      <c r="H46" s="5">
        <v>1700590.0935561482</v>
      </c>
      <c r="I46" s="5">
        <v>842685.28119411285</v>
      </c>
    </row>
    <row r="47" spans="1:9" x14ac:dyDescent="0.25">
      <c r="A47" s="2">
        <v>41548</v>
      </c>
      <c r="B47" s="5">
        <v>8575178.3316530008</v>
      </c>
      <c r="C47" s="5">
        <v>4266189.4327819999</v>
      </c>
      <c r="D47" s="5">
        <v>53962370.9905909</v>
      </c>
      <c r="E47" s="5">
        <v>26846520.03540824</v>
      </c>
      <c r="F47" s="5">
        <v>276618.65585899999</v>
      </c>
      <c r="G47" s="5">
        <v>137619.01396000001</v>
      </c>
      <c r="H47" s="5">
        <v>1740721.644857771</v>
      </c>
      <c r="I47" s="5">
        <v>866016.77533574961</v>
      </c>
    </row>
    <row r="48" spans="1:9" x14ac:dyDescent="0.25">
      <c r="A48" s="2">
        <v>41579</v>
      </c>
      <c r="B48" s="5">
        <v>8305314.5353030004</v>
      </c>
      <c r="C48" s="5">
        <v>4909456.0791509999</v>
      </c>
      <c r="D48" s="5">
        <v>52264156.710683234</v>
      </c>
      <c r="E48" s="5">
        <v>30894505.053877924</v>
      </c>
      <c r="F48" s="5">
        <v>276843.817843</v>
      </c>
      <c r="G48" s="5">
        <v>163648.535971</v>
      </c>
      <c r="H48" s="5">
        <v>1742138.5570227744</v>
      </c>
      <c r="I48" s="5">
        <v>1029816.8351292642</v>
      </c>
    </row>
    <row r="49" spans="1:9" x14ac:dyDescent="0.25">
      <c r="A49" s="2">
        <v>41609</v>
      </c>
      <c r="B49" s="5">
        <v>8834854.0130909998</v>
      </c>
      <c r="C49" s="5">
        <v>4778738.4265670003</v>
      </c>
      <c r="D49" s="5">
        <v>55596472.920257792</v>
      </c>
      <c r="E49" s="5">
        <v>30071917.558791131</v>
      </c>
      <c r="F49" s="5">
        <v>284995.290744</v>
      </c>
      <c r="G49" s="5">
        <v>154152.852469</v>
      </c>
      <c r="H49" s="5">
        <v>1793434.6103308965</v>
      </c>
      <c r="I49" s="5">
        <v>970061.85673519783</v>
      </c>
    </row>
    <row r="50" spans="1:9" x14ac:dyDescent="0.25">
      <c r="A50" s="2">
        <v>41640</v>
      </c>
      <c r="B50" s="5">
        <v>8941494.6019850001</v>
      </c>
      <c r="C50" s="5">
        <v>4672898.6356659997</v>
      </c>
      <c r="D50" s="5">
        <v>56267546.896563523</v>
      </c>
      <c r="E50" s="5">
        <v>29405882.889741238</v>
      </c>
      <c r="F50" s="5">
        <v>288435.309741</v>
      </c>
      <c r="G50" s="5">
        <v>150738.66566599999</v>
      </c>
      <c r="H50" s="5">
        <v>1815082.1579536619</v>
      </c>
      <c r="I50" s="5">
        <v>948576.86741100764</v>
      </c>
    </row>
    <row r="51" spans="1:9" x14ac:dyDescent="0.25">
      <c r="A51" s="2">
        <v>41671</v>
      </c>
      <c r="B51" s="5">
        <v>8151171.6205789996</v>
      </c>
      <c r="C51" s="5">
        <v>3956412.65068</v>
      </c>
      <c r="D51" s="5">
        <v>51294157.390761904</v>
      </c>
      <c r="E51" s="5">
        <v>24897139.043720193</v>
      </c>
      <c r="F51" s="5">
        <v>291113.27216300002</v>
      </c>
      <c r="G51" s="5">
        <v>141300.45181</v>
      </c>
      <c r="H51" s="5">
        <v>1831934.1925272108</v>
      </c>
      <c r="I51" s="5">
        <v>889183.5372757212</v>
      </c>
    </row>
    <row r="52" spans="1:9" x14ac:dyDescent="0.25">
      <c r="A52" s="2">
        <v>41699</v>
      </c>
      <c r="B52" s="5">
        <v>9796267.6047210004</v>
      </c>
      <c r="C52" s="5">
        <v>4343697.4324110001</v>
      </c>
      <c r="D52" s="5">
        <v>61646511.170241781</v>
      </c>
      <c r="E52" s="5">
        <v>27334266.793429587</v>
      </c>
      <c r="F52" s="5">
        <v>316008.63241000002</v>
      </c>
      <c r="G52" s="5">
        <v>140119.27201300001</v>
      </c>
      <c r="H52" s="5">
        <v>1988597.1345239284</v>
      </c>
      <c r="I52" s="5">
        <v>881750.54172353505</v>
      </c>
    </row>
    <row r="53" spans="1:9" x14ac:dyDescent="0.25">
      <c r="A53" s="2">
        <v>41730</v>
      </c>
      <c r="B53" s="5">
        <v>9110378.2487530001</v>
      </c>
      <c r="C53" s="5">
        <v>3766727.2719780002</v>
      </c>
      <c r="D53" s="5">
        <v>57330307.535313055</v>
      </c>
      <c r="E53" s="5">
        <v>23703476.080557663</v>
      </c>
      <c r="F53" s="5">
        <v>303679.27495799999</v>
      </c>
      <c r="G53" s="5">
        <v>125557.575732</v>
      </c>
      <c r="H53" s="5">
        <v>1911010.2511771019</v>
      </c>
      <c r="I53" s="5">
        <v>790115.86935192207</v>
      </c>
    </row>
    <row r="54" spans="1:9" x14ac:dyDescent="0.25">
      <c r="A54" s="2">
        <v>41760</v>
      </c>
      <c r="B54" s="5">
        <v>9720045.9886840004</v>
      </c>
      <c r="C54" s="5">
        <v>4278773.9783370001</v>
      </c>
      <c r="D54" s="5">
        <v>61166859.440212034</v>
      </c>
      <c r="E54" s="5">
        <v>26925712.780995838</v>
      </c>
      <c r="F54" s="5">
        <v>313549.87060199998</v>
      </c>
      <c r="G54" s="5">
        <v>138024.96704300001</v>
      </c>
      <c r="H54" s="5">
        <v>1973124.498071356</v>
      </c>
      <c r="I54" s="5">
        <v>868571.38003212376</v>
      </c>
    </row>
    <row r="55" spans="1:9" x14ac:dyDescent="0.25">
      <c r="A55" s="2">
        <v>41791</v>
      </c>
      <c r="B55" s="5">
        <v>9246015.3328220006</v>
      </c>
      <c r="C55" s="5">
        <v>4116504.7477239999</v>
      </c>
      <c r="D55" s="5">
        <v>58183852.309256256</v>
      </c>
      <c r="E55" s="5">
        <v>25904575.717248209</v>
      </c>
      <c r="F55" s="5">
        <v>308200.51109400002</v>
      </c>
      <c r="G55" s="5">
        <v>137216.82492399999</v>
      </c>
      <c r="H55" s="5">
        <v>1939461.7436418752</v>
      </c>
      <c r="I55" s="5">
        <v>863485.85724160692</v>
      </c>
    </row>
    <row r="56" spans="1:9" x14ac:dyDescent="0.25">
      <c r="A56" s="2">
        <v>41821</v>
      </c>
      <c r="B56" s="5">
        <v>9828540.6995780002</v>
      </c>
      <c r="C56" s="5">
        <v>4477718.9077690002</v>
      </c>
      <c r="D56" s="5">
        <v>61849601.141124316</v>
      </c>
      <c r="E56" s="5">
        <v>28177644.772786506</v>
      </c>
      <c r="F56" s="5">
        <v>317049.69998600002</v>
      </c>
      <c r="G56" s="5">
        <v>144442.545411</v>
      </c>
      <c r="H56" s="5">
        <v>1995148.4239072357</v>
      </c>
      <c r="I56" s="5">
        <v>908956.28299311304</v>
      </c>
    </row>
    <row r="57" spans="1:9" x14ac:dyDescent="0.25">
      <c r="A57" s="2">
        <v>41852</v>
      </c>
      <c r="B57" s="5">
        <v>9968888.6420220006</v>
      </c>
      <c r="C57" s="5">
        <v>4516926.0820570001</v>
      </c>
      <c r="D57" s="5">
        <v>62732790.673168637</v>
      </c>
      <c r="E57" s="5">
        <v>28424369.913954966</v>
      </c>
      <c r="F57" s="5">
        <v>321577.052968</v>
      </c>
      <c r="G57" s="5">
        <v>145707.292969</v>
      </c>
      <c r="H57" s="5">
        <v>2023638.4088118915</v>
      </c>
      <c r="I57" s="5">
        <v>916915.15851467638</v>
      </c>
    </row>
    <row r="58" spans="1:9" x14ac:dyDescent="0.25">
      <c r="A58" s="2">
        <v>41883</v>
      </c>
      <c r="B58" s="5">
        <v>9989366.0443360005</v>
      </c>
      <c r="C58" s="5">
        <v>4037041.9496479998</v>
      </c>
      <c r="D58" s="5">
        <v>62861652.037662111</v>
      </c>
      <c r="E58" s="5">
        <v>25404527.692136064</v>
      </c>
      <c r="F58" s="5">
        <v>332978.86814400001</v>
      </c>
      <c r="G58" s="5">
        <v>134568.064988</v>
      </c>
      <c r="H58" s="5">
        <v>2095388.4012554034</v>
      </c>
      <c r="I58" s="5">
        <v>846817.58973786875</v>
      </c>
    </row>
    <row r="59" spans="1:9" x14ac:dyDescent="0.25">
      <c r="A59" s="2">
        <v>41913</v>
      </c>
      <c r="B59" s="5">
        <v>9392008.2155440003</v>
      </c>
      <c r="C59" s="5">
        <v>4528525.2272370001</v>
      </c>
      <c r="D59" s="5">
        <v>59102564.643243566</v>
      </c>
      <c r="E59" s="5">
        <v>28497361.675894946</v>
      </c>
      <c r="F59" s="5">
        <v>302968.00695299997</v>
      </c>
      <c r="G59" s="5">
        <v>146081.45894300001</v>
      </c>
      <c r="H59" s="5">
        <v>1906534.3433304376</v>
      </c>
      <c r="I59" s="5">
        <v>919269.73148048215</v>
      </c>
    </row>
    <row r="60" spans="1:9" x14ac:dyDescent="0.25">
      <c r="A60" s="2">
        <v>41944</v>
      </c>
      <c r="B60" s="5">
        <v>9367382.780274</v>
      </c>
      <c r="C60" s="5">
        <v>4534978.1273469999</v>
      </c>
      <c r="D60" s="5">
        <v>58947600.300526701</v>
      </c>
      <c r="E60" s="5">
        <v>28537968.853522461</v>
      </c>
      <c r="F60" s="5">
        <v>312246.09267500002</v>
      </c>
      <c r="G60" s="5">
        <v>151165.93757800001</v>
      </c>
      <c r="H60" s="5">
        <v>1964920.0100175568</v>
      </c>
      <c r="I60" s="5">
        <v>951265.62845074863</v>
      </c>
    </row>
    <row r="61" spans="1:9" x14ac:dyDescent="0.25">
      <c r="A61" s="2">
        <v>41974</v>
      </c>
      <c r="B61" s="5">
        <v>10254920.066887001</v>
      </c>
      <c r="C61" s="5">
        <v>4603620.4811310004</v>
      </c>
      <c r="D61" s="5">
        <v>64532745.527350329</v>
      </c>
      <c r="E61" s="5">
        <v>28969925.370028581</v>
      </c>
      <c r="F61" s="5">
        <v>330803.87312499998</v>
      </c>
      <c r="G61" s="5">
        <v>148503.88648799999</v>
      </c>
      <c r="H61" s="5">
        <v>2081701.4686242039</v>
      </c>
      <c r="I61" s="5">
        <v>934513.72161382518</v>
      </c>
    </row>
    <row r="62" spans="1:9" x14ac:dyDescent="0.25">
      <c r="A62" s="2">
        <v>42005</v>
      </c>
      <c r="B62" s="5">
        <v>10225002.262677999</v>
      </c>
      <c r="C62" s="5">
        <v>5061388.9432469998</v>
      </c>
      <c r="D62" s="5">
        <v>64344477.063709088</v>
      </c>
      <c r="E62" s="5">
        <v>31850596.841234487</v>
      </c>
      <c r="F62" s="5">
        <v>329838.78266700002</v>
      </c>
      <c r="G62" s="5">
        <v>163270.611072</v>
      </c>
      <c r="H62" s="5">
        <v>2075628.2923777127</v>
      </c>
      <c r="I62" s="5">
        <v>1027438.6077817577</v>
      </c>
    </row>
    <row r="63" spans="1:9" x14ac:dyDescent="0.25">
      <c r="A63" s="2">
        <v>42036</v>
      </c>
      <c r="B63" s="5">
        <v>9385835.2300749999</v>
      </c>
      <c r="C63" s="5">
        <v>4180009.1807129998</v>
      </c>
      <c r="D63" s="5">
        <v>59063718.928424075</v>
      </c>
      <c r="E63" s="5">
        <v>26304200.032914069</v>
      </c>
      <c r="F63" s="5">
        <v>335208.40107399999</v>
      </c>
      <c r="G63" s="5">
        <v>149286.04216800001</v>
      </c>
      <c r="H63" s="5">
        <v>2109418.5331580029</v>
      </c>
      <c r="I63" s="5">
        <v>939435.71546121663</v>
      </c>
    </row>
    <row r="64" spans="1:9" x14ac:dyDescent="0.25">
      <c r="A64" s="2">
        <v>42064</v>
      </c>
      <c r="B64" s="5">
        <v>10187525.329039</v>
      </c>
      <c r="C64" s="5">
        <v>4745243.7167389998</v>
      </c>
      <c r="D64" s="5">
        <v>64108640.079520375</v>
      </c>
      <c r="E64" s="5">
        <v>29861140.139587034</v>
      </c>
      <c r="F64" s="5">
        <v>328629.849323</v>
      </c>
      <c r="G64" s="5">
        <v>153072.377959</v>
      </c>
      <c r="H64" s="5">
        <v>2068020.6477264639</v>
      </c>
      <c r="I64" s="5">
        <v>963262.58514796873</v>
      </c>
    </row>
    <row r="65" spans="1:9" x14ac:dyDescent="0.25">
      <c r="A65" s="2">
        <v>42095</v>
      </c>
      <c r="B65" s="5">
        <v>10416793.898203</v>
      </c>
      <c r="C65" s="5">
        <v>4560074.5400329996</v>
      </c>
      <c r="D65" s="5">
        <v>65551394.399864033</v>
      </c>
      <c r="E65" s="5">
        <v>28695896.989768445</v>
      </c>
      <c r="F65" s="5">
        <v>347226.46327299997</v>
      </c>
      <c r="G65" s="5">
        <v>152002.48466700001</v>
      </c>
      <c r="H65" s="5">
        <v>2185046.4799954677</v>
      </c>
      <c r="I65" s="5">
        <v>956529.89965894807</v>
      </c>
    </row>
    <row r="66" spans="1:9" x14ac:dyDescent="0.25">
      <c r="A66" s="2">
        <v>42125</v>
      </c>
      <c r="B66" s="5">
        <v>9941997.6882479992</v>
      </c>
      <c r="C66" s="5">
        <v>3883401.3994570002</v>
      </c>
      <c r="D66" s="5">
        <v>62563569.746475242</v>
      </c>
      <c r="E66" s="5">
        <v>24437689.680382777</v>
      </c>
      <c r="F66" s="5">
        <v>320709.60284599999</v>
      </c>
      <c r="G66" s="5">
        <v>125271.012885</v>
      </c>
      <c r="H66" s="5">
        <v>2018179.6692411369</v>
      </c>
      <c r="I66" s="5">
        <v>788312.57033492834</v>
      </c>
    </row>
    <row r="67" spans="1:9" x14ac:dyDescent="0.25">
      <c r="A67" s="2">
        <v>42156</v>
      </c>
      <c r="B67" s="5">
        <v>10558890.136964001</v>
      </c>
      <c r="C67" s="5">
        <v>3832387.3144060001</v>
      </c>
      <c r="D67" s="5">
        <v>66445585.710624866</v>
      </c>
      <c r="E67" s="5">
        <v>24116665.338170998</v>
      </c>
      <c r="F67" s="5">
        <v>351963.00456500001</v>
      </c>
      <c r="G67" s="5">
        <v>127746.24381299999</v>
      </c>
      <c r="H67" s="5">
        <v>2214852.8570208289</v>
      </c>
      <c r="I67" s="5">
        <v>803888.8446057</v>
      </c>
    </row>
    <row r="68" spans="1:9" x14ac:dyDescent="0.25">
      <c r="A68" s="2">
        <v>42186</v>
      </c>
      <c r="B68" s="5">
        <v>10414145.053569</v>
      </c>
      <c r="C68" s="5">
        <v>3752695.6882480001</v>
      </c>
      <c r="D68" s="5">
        <v>65534725.59936706</v>
      </c>
      <c r="E68" s="5">
        <v>23615177.330661245</v>
      </c>
      <c r="F68" s="5">
        <v>335940.16301800002</v>
      </c>
      <c r="G68" s="5">
        <v>121054.69962</v>
      </c>
      <c r="H68" s="5">
        <v>2114023.4064311953</v>
      </c>
      <c r="I68" s="5">
        <v>761779.91389229824</v>
      </c>
    </row>
    <row r="69" spans="1:9" x14ac:dyDescent="0.25">
      <c r="A69" s="2">
        <v>42217</v>
      </c>
      <c r="B69" s="5">
        <v>11250456.17285</v>
      </c>
      <c r="C69" s="5">
        <v>4527094.0659339996</v>
      </c>
      <c r="D69" s="5">
        <v>70797511.880512327</v>
      </c>
      <c r="E69" s="5">
        <v>28488355.582471233</v>
      </c>
      <c r="F69" s="5">
        <v>362917.94105899998</v>
      </c>
      <c r="G69" s="5">
        <v>146035.292449</v>
      </c>
      <c r="H69" s="5">
        <v>2283790.7058229786</v>
      </c>
      <c r="I69" s="5">
        <v>918979.21233778179</v>
      </c>
    </row>
    <row r="70" spans="1:9" x14ac:dyDescent="0.25">
      <c r="A70" s="2">
        <v>42248</v>
      </c>
      <c r="B70" s="5">
        <v>11329315.710062001</v>
      </c>
      <c r="C70" s="5">
        <v>4200231.1243629996</v>
      </c>
      <c r="D70" s="5">
        <v>71293763.671273634</v>
      </c>
      <c r="E70" s="5">
        <v>26431453.832565576</v>
      </c>
      <c r="F70" s="5">
        <v>377643.85700199998</v>
      </c>
      <c r="G70" s="5">
        <v>140007.704145</v>
      </c>
      <c r="H70" s="5">
        <v>2376458.7890424542</v>
      </c>
      <c r="I70" s="5">
        <v>881048.46108551929</v>
      </c>
    </row>
    <row r="71" spans="1:9" x14ac:dyDescent="0.25">
      <c r="A71" s="2">
        <v>42278</v>
      </c>
      <c r="B71" s="5">
        <v>10637032.181573</v>
      </c>
      <c r="C71" s="5">
        <v>3528867.6161710001</v>
      </c>
      <c r="D71" s="5">
        <v>66937322.423036925</v>
      </c>
      <c r="E71" s="5">
        <v>22206659.280494992</v>
      </c>
      <c r="F71" s="5">
        <v>343130.070373</v>
      </c>
      <c r="G71" s="5">
        <v>113834.439231</v>
      </c>
      <c r="H71" s="5">
        <v>2159268.4652592554</v>
      </c>
      <c r="I71" s="5">
        <v>716343.84775790293</v>
      </c>
    </row>
    <row r="72" spans="1:9" x14ac:dyDescent="0.25">
      <c r="A72" s="2">
        <v>42309</v>
      </c>
      <c r="B72" s="5">
        <v>10481391.165307</v>
      </c>
      <c r="C72" s="5">
        <v>3978286.0314460001</v>
      </c>
      <c r="D72" s="5">
        <v>65957895.764340311</v>
      </c>
      <c r="E72" s="5">
        <v>25034785.100987181</v>
      </c>
      <c r="F72" s="5">
        <v>349379.70551</v>
      </c>
      <c r="G72" s="5">
        <v>132609.534381</v>
      </c>
      <c r="H72" s="5">
        <v>2198596.5254780105</v>
      </c>
      <c r="I72" s="5">
        <v>834492.83669957274</v>
      </c>
    </row>
    <row r="73" spans="1:9" x14ac:dyDescent="0.25">
      <c r="A73" s="2">
        <v>42339</v>
      </c>
      <c r="B73" s="5">
        <v>11631374.674215</v>
      </c>
      <c r="C73" s="5">
        <v>3946084.145275</v>
      </c>
      <c r="D73" s="5">
        <v>73194577.538256586</v>
      </c>
      <c r="E73" s="5">
        <v>24832143.236182801</v>
      </c>
      <c r="F73" s="5">
        <v>375205.63465199998</v>
      </c>
      <c r="G73" s="5">
        <v>127293.03694400001</v>
      </c>
      <c r="H73" s="5">
        <v>2361115.4044598895</v>
      </c>
      <c r="I73" s="5">
        <v>801036.87858654198</v>
      </c>
    </row>
    <row r="74" spans="1:9" x14ac:dyDescent="0.25">
      <c r="A74" s="2">
        <v>42370</v>
      </c>
      <c r="B74" s="5">
        <v>11896255.23483</v>
      </c>
      <c r="C74" s="5">
        <v>4455785.8018770004</v>
      </c>
      <c r="D74" s="5">
        <v>74861433.028286606</v>
      </c>
      <c r="E74" s="5">
        <v>28039622.873842292</v>
      </c>
      <c r="F74" s="5">
        <v>383750.16886500001</v>
      </c>
      <c r="G74" s="5">
        <v>143735.02586699999</v>
      </c>
      <c r="H74" s="5">
        <v>2414884.9363963422</v>
      </c>
      <c r="I74" s="5">
        <v>904503.963672332</v>
      </c>
    </row>
    <row r="75" spans="1:9" x14ac:dyDescent="0.25">
      <c r="A75" s="2">
        <v>42401</v>
      </c>
      <c r="B75" s="5">
        <v>10884761.728460001</v>
      </c>
      <c r="C75" s="5">
        <v>4059125.7663159999</v>
      </c>
      <c r="D75" s="5">
        <v>68496249.036271617</v>
      </c>
      <c r="E75" s="5">
        <v>25543497.992442004</v>
      </c>
      <c r="F75" s="5">
        <v>375336.61132600001</v>
      </c>
      <c r="G75" s="5">
        <v>139969.85401000001</v>
      </c>
      <c r="H75" s="5">
        <v>2361939.6219404</v>
      </c>
      <c r="I75" s="5">
        <v>880810.27560144849</v>
      </c>
    </row>
    <row r="76" spans="1:9" x14ac:dyDescent="0.25">
      <c r="A76" s="2">
        <v>42430</v>
      </c>
      <c r="B76" s="5">
        <v>11629330.471058</v>
      </c>
      <c r="C76" s="5">
        <v>4084406.2710759998</v>
      </c>
      <c r="D76" s="5">
        <v>73181713.660110638</v>
      </c>
      <c r="E76" s="5">
        <v>25702584.593784504</v>
      </c>
      <c r="F76" s="5">
        <v>375139.692614</v>
      </c>
      <c r="G76" s="5">
        <v>131755.04100200001</v>
      </c>
      <c r="H76" s="5">
        <v>2360700.4406487299</v>
      </c>
      <c r="I76" s="5">
        <v>829115.63205756468</v>
      </c>
    </row>
    <row r="77" spans="1:9" x14ac:dyDescent="0.25">
      <c r="A77" s="2">
        <v>42461</v>
      </c>
      <c r="B77" s="5">
        <v>10335592.478785001</v>
      </c>
      <c r="C77" s="5">
        <v>3774095.620594</v>
      </c>
      <c r="D77" s="5">
        <v>65040405.479269542</v>
      </c>
      <c r="E77" s="5">
        <v>23749844.044724297</v>
      </c>
      <c r="F77" s="5">
        <v>344519.74929200002</v>
      </c>
      <c r="G77" s="5">
        <v>125803.187353</v>
      </c>
      <c r="H77" s="5">
        <v>2168013.5159756513</v>
      </c>
      <c r="I77" s="5">
        <v>791661.46815747663</v>
      </c>
    </row>
    <row r="78" spans="1:9" x14ac:dyDescent="0.25">
      <c r="A78" s="2">
        <v>42491</v>
      </c>
      <c r="B78" s="5">
        <v>10354323.802316001</v>
      </c>
      <c r="C78" s="5">
        <v>3740625.0156350001</v>
      </c>
      <c r="D78" s="5">
        <v>65158279.019670859</v>
      </c>
      <c r="E78" s="5">
        <v>23539218.31401382</v>
      </c>
      <c r="F78" s="5">
        <v>334010.445236</v>
      </c>
      <c r="G78" s="5">
        <v>120665.323085</v>
      </c>
      <c r="H78" s="5">
        <v>2101879.9683764791</v>
      </c>
      <c r="I78" s="5">
        <v>759329.62303270388</v>
      </c>
    </row>
    <row r="79" spans="1:9" x14ac:dyDescent="0.25">
      <c r="A79" s="2">
        <v>42522</v>
      </c>
      <c r="B79" s="5">
        <v>9960913.9804950003</v>
      </c>
      <c r="C79" s="5">
        <v>3310653.5086980001</v>
      </c>
      <c r="D79" s="5">
        <v>62682607.268555827</v>
      </c>
      <c r="E79" s="5">
        <v>20833469.106784768</v>
      </c>
      <c r="F79" s="5">
        <v>332030.46601600002</v>
      </c>
      <c r="G79" s="5">
        <v>110355.116956</v>
      </c>
      <c r="H79" s="5">
        <v>2089420.2422851943</v>
      </c>
      <c r="I79" s="5">
        <v>694448.97022615897</v>
      </c>
    </row>
    <row r="80" spans="1:9" x14ac:dyDescent="0.25">
      <c r="A80" s="2">
        <v>42552</v>
      </c>
      <c r="B80" s="5">
        <v>10712405.631937001</v>
      </c>
      <c r="C80" s="5">
        <v>3051709.8502059998</v>
      </c>
      <c r="D80" s="5">
        <v>67411636.76777418</v>
      </c>
      <c r="E80" s="5">
        <v>19203973.692837778</v>
      </c>
      <c r="F80" s="5">
        <v>345561.47199699999</v>
      </c>
      <c r="G80" s="5">
        <v>98442.253232000003</v>
      </c>
      <c r="H80" s="5">
        <v>2174568.927992715</v>
      </c>
      <c r="I80" s="5">
        <v>619483.0223496058</v>
      </c>
    </row>
    <row r="81" spans="1:9" x14ac:dyDescent="0.25">
      <c r="A81" s="2">
        <v>42583</v>
      </c>
      <c r="B81" s="5">
        <v>11612505.712196</v>
      </c>
      <c r="C81" s="5">
        <v>3833278.4572740002</v>
      </c>
      <c r="D81" s="5">
        <v>73075837.858532578</v>
      </c>
      <c r="E81" s="5">
        <v>24122273.17280589</v>
      </c>
      <c r="F81" s="5">
        <v>374596.95845699997</v>
      </c>
      <c r="G81" s="5">
        <v>123654.14378300001</v>
      </c>
      <c r="H81" s="5">
        <v>2357285.0922107287</v>
      </c>
      <c r="I81" s="5">
        <v>778137.84428406111</v>
      </c>
    </row>
    <row r="82" spans="1:9" x14ac:dyDescent="0.25">
      <c r="A82" s="2">
        <v>42614</v>
      </c>
      <c r="B82" s="5">
        <v>10860845.891138</v>
      </c>
      <c r="C82" s="5">
        <v>4043544.0208430002</v>
      </c>
      <c r="D82" s="5">
        <v>68345750.091968998</v>
      </c>
      <c r="E82" s="5">
        <v>25445444.296370018</v>
      </c>
      <c r="F82" s="5">
        <v>362028.19637100003</v>
      </c>
      <c r="G82" s="5">
        <v>134784.80069400001</v>
      </c>
      <c r="H82" s="5">
        <v>2278191.6697323001</v>
      </c>
      <c r="I82" s="5">
        <v>848181.47654566728</v>
      </c>
    </row>
    <row r="83" spans="1:9" x14ac:dyDescent="0.25">
      <c r="A83" s="2">
        <v>42644</v>
      </c>
      <c r="B83" s="5">
        <v>10792739.654208001</v>
      </c>
      <c r="C83" s="5">
        <v>4269023.800303</v>
      </c>
      <c r="D83" s="5">
        <v>67917167.282160386</v>
      </c>
      <c r="E83" s="5">
        <v>26864356.304903336</v>
      </c>
      <c r="F83" s="5">
        <v>348152.89207100001</v>
      </c>
      <c r="G83" s="5">
        <v>137710.445171</v>
      </c>
      <c r="H83" s="5">
        <v>2190876.363940658</v>
      </c>
      <c r="I83" s="5">
        <v>866592.1388678496</v>
      </c>
    </row>
    <row r="84" spans="1:9" x14ac:dyDescent="0.25">
      <c r="A84" s="2">
        <v>42675</v>
      </c>
      <c r="B84" s="5">
        <v>11880455.073145</v>
      </c>
      <c r="C84" s="5">
        <v>4262035.860421</v>
      </c>
      <c r="D84" s="5">
        <v>74762004.870226026</v>
      </c>
      <c r="E84" s="5">
        <v>26820382.198501311</v>
      </c>
      <c r="F84" s="5">
        <v>396015.16910399997</v>
      </c>
      <c r="G84" s="5">
        <v>142067.86201400001</v>
      </c>
      <c r="H84" s="5">
        <v>2492066.8290075343</v>
      </c>
      <c r="I84" s="5">
        <v>894012.73995004373</v>
      </c>
    </row>
    <row r="85" spans="1:9" x14ac:dyDescent="0.25">
      <c r="A85" s="2">
        <v>42705</v>
      </c>
      <c r="B85" s="5">
        <v>12182252.046902001</v>
      </c>
      <c r="C85" s="5">
        <v>4346550.463703</v>
      </c>
      <c r="D85" s="5">
        <v>76661170.069111586</v>
      </c>
      <c r="E85" s="5">
        <v>27352220.511366669</v>
      </c>
      <c r="F85" s="5">
        <v>392975.87248000002</v>
      </c>
      <c r="G85" s="5">
        <v>140211.30528</v>
      </c>
      <c r="H85" s="5">
        <v>2472940.9699713411</v>
      </c>
      <c r="I85" s="5">
        <v>882329.69391505385</v>
      </c>
    </row>
    <row r="86" spans="1:9" x14ac:dyDescent="0.25">
      <c r="A86" s="2">
        <v>42736</v>
      </c>
      <c r="B86" s="5">
        <v>12632512.120389</v>
      </c>
      <c r="C86" s="5">
        <v>3960063.6078150002</v>
      </c>
      <c r="D86" s="5">
        <v>79494592.324374765</v>
      </c>
      <c r="E86" s="5">
        <v>24920113.994883876</v>
      </c>
      <c r="F86" s="5">
        <v>407500.39098000003</v>
      </c>
      <c r="G86" s="5">
        <v>127743.987348</v>
      </c>
      <c r="H86" s="5">
        <v>2564341.6878830567</v>
      </c>
      <c r="I86" s="5">
        <v>803874.64499625412</v>
      </c>
    </row>
    <row r="87" spans="1:9" x14ac:dyDescent="0.25">
      <c r="A87" s="2">
        <v>42767</v>
      </c>
      <c r="B87" s="5">
        <v>11175470.670832001</v>
      </c>
      <c r="C87" s="5">
        <v>4041690.2120579998</v>
      </c>
      <c r="D87" s="5">
        <v>70325638.839239851</v>
      </c>
      <c r="E87" s="5">
        <v>25433778.542780671</v>
      </c>
      <c r="F87" s="5">
        <v>399123.952529</v>
      </c>
      <c r="G87" s="5">
        <v>144346.07900200001</v>
      </c>
      <c r="H87" s="5">
        <v>2511629.9585442799</v>
      </c>
      <c r="I87" s="5">
        <v>908349.23367073818</v>
      </c>
    </row>
    <row r="88" spans="1:9" x14ac:dyDescent="0.25">
      <c r="A88" s="2">
        <v>42795</v>
      </c>
      <c r="B88" s="5">
        <v>12895363.731841</v>
      </c>
      <c r="C88" s="5">
        <v>3711600.4732679999</v>
      </c>
      <c r="D88" s="5">
        <v>81148679.927461758</v>
      </c>
      <c r="E88" s="5">
        <v>23356571.019407846</v>
      </c>
      <c r="F88" s="5">
        <v>415979.47522000002</v>
      </c>
      <c r="G88" s="5">
        <v>119729.04752399999</v>
      </c>
      <c r="H88" s="5">
        <v>2617699.3524987665</v>
      </c>
      <c r="I88" s="5">
        <v>753437.77481960796</v>
      </c>
    </row>
    <row r="89" spans="1:9" x14ac:dyDescent="0.25">
      <c r="A89" s="2">
        <v>42826</v>
      </c>
      <c r="B89" s="5">
        <v>12582860.510663999</v>
      </c>
      <c r="C89" s="5">
        <v>3578495.7414409998</v>
      </c>
      <c r="D89" s="5">
        <v>79182141.844555527</v>
      </c>
      <c r="E89" s="5">
        <v>22518961.975997187</v>
      </c>
      <c r="F89" s="5">
        <v>419428.68368800002</v>
      </c>
      <c r="G89" s="5">
        <v>119283.191381</v>
      </c>
      <c r="H89" s="5">
        <v>2639404.7281518509</v>
      </c>
      <c r="I89" s="5">
        <v>750632.0658665729</v>
      </c>
    </row>
    <row r="90" spans="1:9" x14ac:dyDescent="0.25">
      <c r="A90" s="2">
        <v>42856</v>
      </c>
      <c r="B90" s="5">
        <v>12056229.598417999</v>
      </c>
      <c r="C90" s="5">
        <v>4157565.7574809999</v>
      </c>
      <c r="D90" s="5">
        <v>75868128.822011903</v>
      </c>
      <c r="E90" s="5">
        <v>26162966.779924612</v>
      </c>
      <c r="F90" s="5">
        <v>388910.63220699999</v>
      </c>
      <c r="G90" s="5">
        <v>134115.02443399999</v>
      </c>
      <c r="H90" s="5">
        <v>2447358.9942584485</v>
      </c>
      <c r="I90" s="5">
        <v>843966.67032014881</v>
      </c>
    </row>
    <row r="91" spans="1:9" x14ac:dyDescent="0.25">
      <c r="A91" s="2">
        <v>42887</v>
      </c>
      <c r="B91" s="5">
        <v>11778791.99807</v>
      </c>
      <c r="C91" s="5">
        <v>4044048.9506549998</v>
      </c>
      <c r="D91" s="5">
        <v>74122253.676598787</v>
      </c>
      <c r="E91" s="5">
        <v>25448621.74747197</v>
      </c>
      <c r="F91" s="5">
        <v>392626.39993499999</v>
      </c>
      <c r="G91" s="5">
        <v>134801.63168799999</v>
      </c>
      <c r="H91" s="5">
        <v>2470741.7892199592</v>
      </c>
      <c r="I91" s="5">
        <v>848287.39158239914</v>
      </c>
    </row>
    <row r="92" spans="1:9" x14ac:dyDescent="0.25">
      <c r="A92" s="2">
        <v>42917</v>
      </c>
      <c r="B92" s="5">
        <v>12262795.993065</v>
      </c>
      <c r="C92" s="5">
        <v>3869832.5617900002</v>
      </c>
      <c r="D92" s="5">
        <v>77168021.604531035</v>
      </c>
      <c r="E92" s="5">
        <v>24352302.925288133</v>
      </c>
      <c r="F92" s="5">
        <v>395574.06429200002</v>
      </c>
      <c r="G92" s="5">
        <v>124833.30844399999</v>
      </c>
      <c r="H92" s="5">
        <v>2489291.0195010011</v>
      </c>
      <c r="I92" s="5">
        <v>785558.1588802624</v>
      </c>
    </row>
    <row r="93" spans="1:9" x14ac:dyDescent="0.25">
      <c r="A93" s="2">
        <v>42948</v>
      </c>
      <c r="B93" s="5">
        <v>12335960.209819</v>
      </c>
      <c r="C93" s="5">
        <v>3550537.8316239999</v>
      </c>
      <c r="D93" s="5">
        <v>77628433.558080956</v>
      </c>
      <c r="E93" s="5">
        <v>22343026.847499911</v>
      </c>
      <c r="F93" s="5">
        <v>397934.20031599997</v>
      </c>
      <c r="G93" s="5">
        <v>114533.478439</v>
      </c>
      <c r="H93" s="5">
        <v>2504143.0180026116</v>
      </c>
      <c r="I93" s="5">
        <v>720742.80153225514</v>
      </c>
    </row>
    <row r="94" spans="1:9" x14ac:dyDescent="0.25">
      <c r="A94" s="2">
        <v>42979</v>
      </c>
      <c r="B94" s="5">
        <v>12562539.017464001</v>
      </c>
      <c r="C94" s="5">
        <v>3241797.3702580002</v>
      </c>
      <c r="D94" s="5">
        <v>79054261.593821451</v>
      </c>
      <c r="E94" s="5">
        <v>20400167.274009649</v>
      </c>
      <c r="F94" s="5">
        <v>418751.300582</v>
      </c>
      <c r="G94" s="5">
        <v>108059.912341</v>
      </c>
      <c r="H94" s="5">
        <v>2635142.053127382</v>
      </c>
      <c r="I94" s="5">
        <v>680005.57580032153</v>
      </c>
    </row>
    <row r="95" spans="1:9" x14ac:dyDescent="0.25">
      <c r="A95" s="2">
        <v>43009</v>
      </c>
      <c r="B95" s="5">
        <v>12416407.600183001</v>
      </c>
      <c r="C95" s="5">
        <v>3729522.133965</v>
      </c>
      <c r="D95" s="5">
        <v>78134677.481664792</v>
      </c>
      <c r="E95" s="5">
        <v>23469349.467376586</v>
      </c>
      <c r="F95" s="5">
        <v>400529.27742499998</v>
      </c>
      <c r="G95" s="5">
        <v>120307.165611</v>
      </c>
      <c r="H95" s="5">
        <v>2520473.4671504772</v>
      </c>
      <c r="I95" s="5">
        <v>757075.78927021252</v>
      </c>
    </row>
    <row r="96" spans="1:9" x14ac:dyDescent="0.25">
      <c r="A96" s="2">
        <v>43040</v>
      </c>
      <c r="B96" s="5">
        <v>11754827.637627</v>
      </c>
      <c r="C96" s="5">
        <v>3555918.3668340002</v>
      </c>
      <c r="D96" s="5">
        <v>73971449.383234531</v>
      </c>
      <c r="E96" s="5">
        <v>22376885.786159907</v>
      </c>
      <c r="F96" s="5">
        <v>391827.58792000002</v>
      </c>
      <c r="G96" s="5">
        <v>118530.61222700001</v>
      </c>
      <c r="H96" s="5">
        <v>2465714.979441151</v>
      </c>
      <c r="I96" s="5">
        <v>745896.19287199678</v>
      </c>
    </row>
    <row r="97" spans="1:9" x14ac:dyDescent="0.25">
      <c r="A97" s="2">
        <v>43070</v>
      </c>
      <c r="B97" s="5">
        <v>13398957.561365999</v>
      </c>
      <c r="C97" s="5">
        <v>3561180.2440300002</v>
      </c>
      <c r="D97" s="5">
        <v>84317723.882744968</v>
      </c>
      <c r="E97" s="5">
        <v>22409998.026905894</v>
      </c>
      <c r="F97" s="5">
        <v>432224.43746300001</v>
      </c>
      <c r="G97" s="5">
        <v>114876.78206500001</v>
      </c>
      <c r="H97" s="5">
        <v>2719926.5768627403</v>
      </c>
      <c r="I97" s="5">
        <v>722903.16215825453</v>
      </c>
    </row>
    <row r="98" spans="1:9" x14ac:dyDescent="0.25">
      <c r="A98" s="2">
        <v>43101</v>
      </c>
      <c r="B98" s="5">
        <v>12811284.840032</v>
      </c>
      <c r="C98" s="5">
        <v>4046835.0155790001</v>
      </c>
      <c r="D98" s="5">
        <v>80619583.484589249</v>
      </c>
      <c r="E98" s="5">
        <v>25466154.055631418</v>
      </c>
      <c r="F98" s="5">
        <v>413267.25290399999</v>
      </c>
      <c r="G98" s="5">
        <v>130543.06501799999</v>
      </c>
      <c r="H98" s="5">
        <v>2600631.725309331</v>
      </c>
      <c r="I98" s="5">
        <v>821488.84050423931</v>
      </c>
    </row>
    <row r="99" spans="1:9" x14ac:dyDescent="0.25">
      <c r="A99" s="2">
        <v>43132</v>
      </c>
      <c r="B99" s="5">
        <v>11996331.256425999</v>
      </c>
      <c r="C99" s="5">
        <v>3582729.928384</v>
      </c>
      <c r="D99" s="5">
        <v>75491197.121319145</v>
      </c>
      <c r="E99" s="5">
        <v>22545607.108940754</v>
      </c>
      <c r="F99" s="5">
        <v>428440.402015</v>
      </c>
      <c r="G99" s="5">
        <v>127954.64029900001</v>
      </c>
      <c r="H99" s="5">
        <v>2696114.1829042556</v>
      </c>
      <c r="I99" s="5">
        <v>805200.25389074115</v>
      </c>
    </row>
    <row r="100" spans="1:9" x14ac:dyDescent="0.25">
      <c r="A100" s="2">
        <v>43160</v>
      </c>
      <c r="B100" s="5">
        <v>14314720.950508</v>
      </c>
      <c r="C100" s="5">
        <v>3739661.2404470001</v>
      </c>
      <c r="D100" s="5">
        <v>90080491.936450928</v>
      </c>
      <c r="E100" s="5">
        <v>23533153.414575588</v>
      </c>
      <c r="F100" s="5">
        <v>461765.19195100002</v>
      </c>
      <c r="G100" s="5">
        <v>120634.23356199999</v>
      </c>
      <c r="H100" s="5">
        <v>2905822.3205306749</v>
      </c>
      <c r="I100" s="5">
        <v>759133.98111534154</v>
      </c>
    </row>
    <row r="101" spans="1:9" x14ac:dyDescent="0.25">
      <c r="A101" s="2">
        <v>43191</v>
      </c>
      <c r="B101" s="5">
        <v>12980181.627699001</v>
      </c>
      <c r="C101" s="5">
        <v>4411765.9907860002</v>
      </c>
      <c r="D101" s="5">
        <v>81682426.817137048</v>
      </c>
      <c r="E101" s="5">
        <v>27762612.497479614</v>
      </c>
      <c r="F101" s="5">
        <v>432672.72092300002</v>
      </c>
      <c r="G101" s="5">
        <v>147058.86635900001</v>
      </c>
      <c r="H101" s="5">
        <v>2722747.5605712347</v>
      </c>
      <c r="I101" s="5">
        <v>925420.41658265388</v>
      </c>
    </row>
    <row r="102" spans="1:9" x14ac:dyDescent="0.25">
      <c r="A102" s="2">
        <v>43221</v>
      </c>
      <c r="B102" s="5">
        <v>14220752.445064999</v>
      </c>
      <c r="C102" s="5">
        <v>3871224.2010249998</v>
      </c>
      <c r="D102" s="5">
        <v>89489161.569194406</v>
      </c>
      <c r="E102" s="5">
        <v>24361060.311989579</v>
      </c>
      <c r="F102" s="5">
        <v>458733.94984000002</v>
      </c>
      <c r="G102" s="5">
        <v>124878.200033</v>
      </c>
      <c r="H102" s="5">
        <v>2886747.1473933677</v>
      </c>
      <c r="I102" s="5">
        <v>785840.6552254702</v>
      </c>
    </row>
    <row r="103" spans="1:9" x14ac:dyDescent="0.25">
      <c r="A103" s="2">
        <v>43252</v>
      </c>
      <c r="B103" s="5">
        <v>13292753.346227</v>
      </c>
      <c r="C103" s="5">
        <v>3961042.1970299999</v>
      </c>
      <c r="D103" s="5">
        <v>83649395.944077998</v>
      </c>
      <c r="E103" s="5">
        <v>24926272.116875615</v>
      </c>
      <c r="F103" s="5">
        <v>443091.778207</v>
      </c>
      <c r="G103" s="5">
        <v>132034.73990099999</v>
      </c>
      <c r="H103" s="5">
        <v>2788313.1981359334</v>
      </c>
      <c r="I103" s="5">
        <v>830875.73722918716</v>
      </c>
    </row>
    <row r="104" spans="1:9" x14ac:dyDescent="0.25">
      <c r="A104" s="2">
        <v>43282</v>
      </c>
      <c r="B104" s="5">
        <v>13859175.335754</v>
      </c>
      <c r="C104" s="5">
        <v>3892690.6754239998</v>
      </c>
      <c r="D104" s="5">
        <v>87213808.525826916</v>
      </c>
      <c r="E104" s="5">
        <v>24496145.765676647</v>
      </c>
      <c r="F104" s="5">
        <v>447070.17212100001</v>
      </c>
      <c r="G104" s="5">
        <v>125570.66694900001</v>
      </c>
      <c r="H104" s="5">
        <v>2813348.6621234487</v>
      </c>
      <c r="I104" s="5">
        <v>790198.25050569826</v>
      </c>
    </row>
    <row r="105" spans="1:9" x14ac:dyDescent="0.25">
      <c r="A105" s="2">
        <v>43313</v>
      </c>
      <c r="B105" s="5">
        <v>14318744.506867001</v>
      </c>
      <c r="C105" s="5">
        <v>3890957.7612780002</v>
      </c>
      <c r="D105" s="5">
        <v>90105811.601249546</v>
      </c>
      <c r="E105" s="5">
        <v>24485240.784762591</v>
      </c>
      <c r="F105" s="5">
        <v>461894.984092</v>
      </c>
      <c r="G105" s="5">
        <v>125514.766492</v>
      </c>
      <c r="H105" s="5">
        <v>2906639.0839112755</v>
      </c>
      <c r="I105" s="5">
        <v>789846.47692782548</v>
      </c>
    </row>
    <row r="106" spans="1:9" x14ac:dyDescent="0.25">
      <c r="A106" s="2">
        <v>43344</v>
      </c>
      <c r="B106" s="5">
        <v>13178333.524257001</v>
      </c>
      <c r="C106" s="5">
        <v>3578512.1483109999</v>
      </c>
      <c r="D106" s="5">
        <v>82929368.366455331</v>
      </c>
      <c r="E106" s="5">
        <v>22519065.222083915</v>
      </c>
      <c r="F106" s="5">
        <v>439277.78414100001</v>
      </c>
      <c r="G106" s="5">
        <v>119283.738277</v>
      </c>
      <c r="H106" s="5">
        <v>2764312.2788818441</v>
      </c>
      <c r="I106" s="5">
        <v>750635.50740279723</v>
      </c>
    </row>
    <row r="107" spans="1:9" x14ac:dyDescent="0.25">
      <c r="A107" s="2">
        <v>43374</v>
      </c>
      <c r="B107" s="5">
        <v>14109540.296551</v>
      </c>
      <c r="C107" s="5">
        <v>3405894.159825</v>
      </c>
      <c r="D107" s="5">
        <v>88789319.42193304</v>
      </c>
      <c r="E107" s="5">
        <v>21432804.904913869</v>
      </c>
      <c r="F107" s="5">
        <v>455146.46117899998</v>
      </c>
      <c r="G107" s="5">
        <v>109867.55354199999</v>
      </c>
      <c r="H107" s="5">
        <v>2864171.5942559042</v>
      </c>
      <c r="I107" s="5">
        <v>691380.80338431837</v>
      </c>
    </row>
    <row r="108" spans="1:9" x14ac:dyDescent="0.25">
      <c r="A108" s="2">
        <v>43405</v>
      </c>
      <c r="B108" s="5">
        <v>14165795.920438999</v>
      </c>
      <c r="C108" s="5">
        <v>3859529.1986480001</v>
      </c>
      <c r="D108" s="5">
        <v>89143328.018506005</v>
      </c>
      <c r="E108" s="5">
        <v>24287465.334416457</v>
      </c>
      <c r="F108" s="5">
        <v>472193.19734700001</v>
      </c>
      <c r="G108" s="5">
        <v>128650.97328799999</v>
      </c>
      <c r="H108" s="5">
        <v>2971444.2672835332</v>
      </c>
      <c r="I108" s="5">
        <v>809582.17781388189</v>
      </c>
    </row>
    <row r="109" spans="1:9" x14ac:dyDescent="0.25">
      <c r="A109" s="2">
        <v>43435</v>
      </c>
      <c r="B109" s="5">
        <v>14649032.773087</v>
      </c>
      <c r="C109" s="5">
        <v>3946294.4376229998</v>
      </c>
      <c r="D109" s="5">
        <v>92184268.429349944</v>
      </c>
      <c r="E109" s="5">
        <v>24833466.575856958</v>
      </c>
      <c r="F109" s="5">
        <v>472549.44429299998</v>
      </c>
      <c r="G109" s="5">
        <v>127299.820568</v>
      </c>
      <c r="H109" s="5">
        <v>2973686.0783661273</v>
      </c>
      <c r="I109" s="5">
        <v>801079.5669631277</v>
      </c>
    </row>
    <row r="110" spans="1:9" x14ac:dyDescent="0.25">
      <c r="A110" s="2">
        <v>43466</v>
      </c>
      <c r="B110" s="5">
        <v>14356587.376318</v>
      </c>
      <c r="C110" s="5">
        <v>4331730.0573559999</v>
      </c>
      <c r="D110" s="5">
        <v>90343951.367174357</v>
      </c>
      <c r="E110" s="5">
        <v>27258957.813543107</v>
      </c>
      <c r="F110" s="5">
        <v>463115.721816</v>
      </c>
      <c r="G110" s="5">
        <v>139733.227656</v>
      </c>
      <c r="H110" s="5">
        <v>2914321.0118443342</v>
      </c>
      <c r="I110" s="5">
        <v>879321.21979171317</v>
      </c>
    </row>
    <row r="111" spans="1:9" x14ac:dyDescent="0.25">
      <c r="A111" s="2">
        <v>43497</v>
      </c>
      <c r="B111" s="5">
        <v>11655133.730563</v>
      </c>
      <c r="C111" s="5">
        <v>4118353.6307600001</v>
      </c>
      <c r="D111" s="5">
        <v>73344089.882309482</v>
      </c>
      <c r="E111" s="5">
        <v>25916210.473803483</v>
      </c>
      <c r="F111" s="5">
        <v>416254.77609100001</v>
      </c>
      <c r="G111" s="5">
        <v>147084.05824099999</v>
      </c>
      <c r="H111" s="5">
        <v>2619431.7815110534</v>
      </c>
      <c r="I111" s="5">
        <v>925578.94549298147</v>
      </c>
    </row>
    <row r="112" spans="1:9" x14ac:dyDescent="0.25">
      <c r="A112" s="2">
        <v>43525</v>
      </c>
      <c r="B112" s="5">
        <v>13906950.534361999</v>
      </c>
      <c r="C112" s="5">
        <v>4419378.8483600002</v>
      </c>
      <c r="D112" s="5">
        <v>87514451.018813655</v>
      </c>
      <c r="E112" s="5">
        <v>27810519.121554166</v>
      </c>
      <c r="F112" s="5">
        <v>448611.30755999999</v>
      </c>
      <c r="G112" s="5">
        <v>142560.608011</v>
      </c>
      <c r="H112" s="5">
        <v>2823046.8070585048</v>
      </c>
      <c r="I112" s="5">
        <v>897113.52005013439</v>
      </c>
    </row>
    <row r="113" spans="1:9" x14ac:dyDescent="0.25">
      <c r="A113" s="2">
        <v>43556</v>
      </c>
      <c r="B113" s="5">
        <v>13431314.746478001</v>
      </c>
      <c r="C113" s="5">
        <v>4571486.0032409998</v>
      </c>
      <c r="D113" s="5">
        <v>84521343.021577314</v>
      </c>
      <c r="E113" s="5">
        <v>28767707.695897151</v>
      </c>
      <c r="F113" s="5">
        <v>447710.49154900003</v>
      </c>
      <c r="G113" s="5">
        <v>152382.86677399999</v>
      </c>
      <c r="H113" s="5">
        <v>2817378.1007192438</v>
      </c>
      <c r="I113" s="5">
        <v>958923.58986323827</v>
      </c>
    </row>
    <row r="114" spans="1:9" x14ac:dyDescent="0.25">
      <c r="A114" s="2">
        <v>43586</v>
      </c>
      <c r="B114" s="5">
        <v>14077937.53816</v>
      </c>
      <c r="C114" s="5">
        <v>4634038.0982910004</v>
      </c>
      <c r="D114" s="5">
        <v>88590447.782572925</v>
      </c>
      <c r="E114" s="5">
        <v>29161339.085097209</v>
      </c>
      <c r="F114" s="5">
        <v>454127.01736</v>
      </c>
      <c r="G114" s="5">
        <v>149485.09994399999</v>
      </c>
      <c r="H114" s="5">
        <v>2857756.380082998</v>
      </c>
      <c r="I114" s="5">
        <v>940688.35758378089</v>
      </c>
    </row>
    <row r="115" spans="1:9" x14ac:dyDescent="0.25">
      <c r="A115" s="2">
        <v>43617</v>
      </c>
      <c r="B115" s="5">
        <v>13990974.723854</v>
      </c>
      <c r="C115" s="5">
        <v>4344814.6269500004</v>
      </c>
      <c r="D115" s="5">
        <v>88043203.227827713</v>
      </c>
      <c r="E115" s="5">
        <v>27341297.138904694</v>
      </c>
      <c r="F115" s="5">
        <v>466365.82412800001</v>
      </c>
      <c r="G115" s="5">
        <v>144827.15423099999</v>
      </c>
      <c r="H115" s="5">
        <v>2934773.4409275902</v>
      </c>
      <c r="I115" s="5">
        <v>911376.57129682321</v>
      </c>
    </row>
    <row r="116" spans="1:9" x14ac:dyDescent="0.25">
      <c r="A116" s="2">
        <v>43647</v>
      </c>
      <c r="B116" s="5">
        <v>14980854.346872</v>
      </c>
      <c r="C116" s="5">
        <v>4316528.6461840002</v>
      </c>
      <c r="D116" s="5">
        <v>94272374.142693892</v>
      </c>
      <c r="E116" s="5">
        <v>27163297.506839506</v>
      </c>
      <c r="F116" s="5">
        <v>483253.36602800002</v>
      </c>
      <c r="G116" s="5">
        <v>139242.859554</v>
      </c>
      <c r="H116" s="5">
        <v>3041044.3271836736</v>
      </c>
      <c r="I116" s="5">
        <v>876235.4034464357</v>
      </c>
    </row>
    <row r="117" spans="1:9" x14ac:dyDescent="0.25">
      <c r="A117" s="2">
        <v>43678</v>
      </c>
      <c r="B117" s="5">
        <v>14027959.467689</v>
      </c>
      <c r="C117" s="5">
        <v>4472541.5459200004</v>
      </c>
      <c r="D117" s="5">
        <v>88275942.931962997</v>
      </c>
      <c r="E117" s="5">
        <v>28145064.375033494</v>
      </c>
      <c r="F117" s="5">
        <v>452514.82153800002</v>
      </c>
      <c r="G117" s="5">
        <v>144275.53373900001</v>
      </c>
      <c r="H117" s="5">
        <v>2847611.0623213872</v>
      </c>
      <c r="I117" s="5">
        <v>907905.30242043536</v>
      </c>
    </row>
    <row r="118" spans="1:9" x14ac:dyDescent="0.25">
      <c r="A118" s="2">
        <v>43709</v>
      </c>
      <c r="B118" s="5">
        <v>13841165.914377</v>
      </c>
      <c r="C118" s="5">
        <v>3877672.3794249999</v>
      </c>
      <c r="D118" s="5">
        <v>87100477.81244871</v>
      </c>
      <c r="E118" s="5">
        <v>24401637.776571266</v>
      </c>
      <c r="F118" s="5">
        <v>461372.19714499998</v>
      </c>
      <c r="G118" s="5">
        <v>129255.74598000001</v>
      </c>
      <c r="H118" s="5">
        <v>2903349.2604149571</v>
      </c>
      <c r="I118" s="5">
        <v>813387.92588570889</v>
      </c>
    </row>
    <row r="119" spans="1:9" x14ac:dyDescent="0.25">
      <c r="A119" s="2">
        <v>43739</v>
      </c>
      <c r="B119" s="5">
        <v>13964536.269773999</v>
      </c>
      <c r="C119" s="5">
        <v>4197440.7327300003</v>
      </c>
      <c r="D119" s="5">
        <v>87876829.817001209</v>
      </c>
      <c r="E119" s="5">
        <v>26413894.297045108</v>
      </c>
      <c r="F119" s="5">
        <v>450468.91192799999</v>
      </c>
      <c r="G119" s="5">
        <v>135401.31395899999</v>
      </c>
      <c r="H119" s="5">
        <v>2834736.4457097165</v>
      </c>
      <c r="I119" s="5">
        <v>852061.10635629389</v>
      </c>
    </row>
    <row r="120" spans="1:9" x14ac:dyDescent="0.25">
      <c r="A120" s="2">
        <v>43770</v>
      </c>
      <c r="B120" s="5">
        <v>13227764.420523001</v>
      </c>
      <c r="C120" s="5">
        <v>3728027.199269</v>
      </c>
      <c r="D120" s="5">
        <v>83240429.928039104</v>
      </c>
      <c r="E120" s="5">
        <v>23459942.057110321</v>
      </c>
      <c r="F120" s="5">
        <v>440925.48068400001</v>
      </c>
      <c r="G120" s="5">
        <v>124267.57330800001</v>
      </c>
      <c r="H120" s="5">
        <v>2774680.9976013037</v>
      </c>
      <c r="I120" s="5">
        <v>781998.06857034401</v>
      </c>
    </row>
    <row r="121" spans="1:9" x14ac:dyDescent="0.25">
      <c r="A121" s="2">
        <v>43800</v>
      </c>
      <c r="B121" s="5">
        <v>15247503.997308001</v>
      </c>
      <c r="C121" s="5">
        <v>4504011.5623709997</v>
      </c>
      <c r="D121" s="5">
        <v>95950362.261987627</v>
      </c>
      <c r="E121" s="5">
        <v>28343100.688347284</v>
      </c>
      <c r="F121" s="5">
        <v>491854.96765499999</v>
      </c>
      <c r="G121" s="5">
        <v>145290.69555999999</v>
      </c>
      <c r="H121" s="5">
        <v>3095172.9761931496</v>
      </c>
      <c r="I121" s="5">
        <v>914293.57059184776</v>
      </c>
    </row>
    <row r="122" spans="1:9" x14ac:dyDescent="0.25">
      <c r="A122" s="2">
        <v>43831</v>
      </c>
      <c r="B122" s="5">
        <v>15300254.049694</v>
      </c>
      <c r="C122" s="5">
        <v>4142982.9795459998</v>
      </c>
      <c r="D122" s="5">
        <v>96282310.798395231</v>
      </c>
      <c r="E122" s="5">
        <v>26071199.443716902</v>
      </c>
      <c r="F122" s="5">
        <v>493556.58224800002</v>
      </c>
      <c r="G122" s="5">
        <v>133644.61224300001</v>
      </c>
      <c r="H122" s="5">
        <v>3105880.9934966206</v>
      </c>
      <c r="I122" s="5">
        <v>841006.43366828724</v>
      </c>
    </row>
    <row r="123" spans="1:9" x14ac:dyDescent="0.25">
      <c r="A123" s="2">
        <v>43862</v>
      </c>
      <c r="B123" s="5">
        <v>14643679.983147999</v>
      </c>
      <c r="C123" s="5">
        <v>4318884.2091849996</v>
      </c>
      <c r="D123" s="5">
        <v>92150584.08771278</v>
      </c>
      <c r="E123" s="5">
        <v>27178120.72795929</v>
      </c>
      <c r="F123" s="5">
        <v>504954.48217700003</v>
      </c>
      <c r="G123" s="5">
        <v>148927.041696</v>
      </c>
      <c r="H123" s="5">
        <v>3177606.3478521644</v>
      </c>
      <c r="I123" s="5">
        <v>937176.57682618254</v>
      </c>
    </row>
    <row r="124" spans="1:9" x14ac:dyDescent="0.25">
      <c r="A124" s="2">
        <v>43891</v>
      </c>
      <c r="B124" s="5">
        <v>15168054.666828999</v>
      </c>
      <c r="C124" s="5">
        <v>4524657.964257</v>
      </c>
      <c r="D124" s="5">
        <v>95450398.986537546</v>
      </c>
      <c r="E124" s="5">
        <v>28473025.542980414</v>
      </c>
      <c r="F124" s="5">
        <v>489292.08602599998</v>
      </c>
      <c r="G124" s="5">
        <v>145956.70852399999</v>
      </c>
      <c r="H124" s="5">
        <v>3079045.1285979855</v>
      </c>
      <c r="I124" s="5">
        <v>918484.69493485196</v>
      </c>
    </row>
    <row r="125" spans="1:9" x14ac:dyDescent="0.25">
      <c r="A125" s="2">
        <v>43922</v>
      </c>
      <c r="B125" s="5">
        <v>13105324.932866</v>
      </c>
      <c r="C125" s="5">
        <v>4102106.42258</v>
      </c>
      <c r="D125" s="5">
        <v>82469935.741060331</v>
      </c>
      <c r="E125" s="5">
        <v>25813969.116077513</v>
      </c>
      <c r="F125" s="5">
        <v>436844.16442799999</v>
      </c>
      <c r="G125" s="5">
        <v>136736.880752</v>
      </c>
      <c r="H125" s="5">
        <v>2748997.8580353442</v>
      </c>
      <c r="I125" s="5">
        <v>860465.63720258372</v>
      </c>
    </row>
    <row r="126" spans="1:9" x14ac:dyDescent="0.25">
      <c r="A126" s="2">
        <v>43952</v>
      </c>
      <c r="B126" s="5">
        <v>11951520.609143</v>
      </c>
      <c r="C126" s="5">
        <v>4627915.2284009997</v>
      </c>
      <c r="D126" s="5">
        <v>75209210.125889793</v>
      </c>
      <c r="E126" s="5">
        <v>29122808.740449831</v>
      </c>
      <c r="F126" s="5">
        <v>385532.92287499999</v>
      </c>
      <c r="G126" s="5">
        <v>149287.58801199999</v>
      </c>
      <c r="H126" s="5">
        <v>2426103.552448058</v>
      </c>
      <c r="I126" s="5">
        <v>939445.44324031717</v>
      </c>
    </row>
    <row r="127" spans="1:9" x14ac:dyDescent="0.25">
      <c r="A127" s="2">
        <v>43983</v>
      </c>
      <c r="B127" s="5">
        <v>12156256.431154</v>
      </c>
      <c r="C127" s="5">
        <v>4086282.724004</v>
      </c>
      <c r="D127" s="5">
        <v>76497583.376582474</v>
      </c>
      <c r="E127" s="5">
        <v>25714392.843727641</v>
      </c>
      <c r="F127" s="5">
        <v>405208.54770499998</v>
      </c>
      <c r="G127" s="5">
        <v>136209.42413299999</v>
      </c>
      <c r="H127" s="5">
        <v>2549919.445886082</v>
      </c>
      <c r="I127" s="5">
        <v>857146.42812425457</v>
      </c>
    </row>
    <row r="128" spans="1:9" x14ac:dyDescent="0.25">
      <c r="A128" s="2">
        <v>44013</v>
      </c>
      <c r="B128" s="5">
        <v>13247975.852186</v>
      </c>
      <c r="C128" s="5">
        <v>4540127.8837780003</v>
      </c>
      <c r="D128" s="5">
        <v>83367617.57725963</v>
      </c>
      <c r="E128" s="5">
        <v>28570375.534327574</v>
      </c>
      <c r="F128" s="5">
        <v>427354.05974699999</v>
      </c>
      <c r="G128" s="5">
        <v>146455.738186</v>
      </c>
      <c r="H128" s="5">
        <v>2689277.986363214</v>
      </c>
      <c r="I128" s="5">
        <v>921625.01723637339</v>
      </c>
    </row>
    <row r="129" spans="1:9" x14ac:dyDescent="0.25">
      <c r="A129" s="2">
        <v>44044</v>
      </c>
      <c r="B129" s="5">
        <v>12622032.408983</v>
      </c>
      <c r="C129" s="5">
        <v>4829079.3005139995</v>
      </c>
      <c r="D129" s="5">
        <v>79428644.999095529</v>
      </c>
      <c r="E129" s="5">
        <v>30388705.479794629</v>
      </c>
      <c r="F129" s="5">
        <v>407162.33577300003</v>
      </c>
      <c r="G129" s="5">
        <v>155776.75162900001</v>
      </c>
      <c r="H129" s="5">
        <v>2562214.3548095333</v>
      </c>
      <c r="I129" s="5">
        <v>980280.82192885899</v>
      </c>
    </row>
    <row r="130" spans="1:9" x14ac:dyDescent="0.25">
      <c r="A130" s="2">
        <v>44075</v>
      </c>
      <c r="B130" s="5">
        <v>11979835.227008</v>
      </c>
      <c r="C130" s="5">
        <v>4095327.0778660001</v>
      </c>
      <c r="D130" s="5">
        <v>75387389.967123881</v>
      </c>
      <c r="E130" s="5">
        <v>25771307.669238605</v>
      </c>
      <c r="F130" s="5">
        <v>399327.84090000001</v>
      </c>
      <c r="G130" s="5">
        <v>136510.90259499999</v>
      </c>
      <c r="H130" s="5">
        <v>2512912.9989041295</v>
      </c>
      <c r="I130" s="5">
        <v>859043.58897462022</v>
      </c>
    </row>
    <row r="131" spans="1:9" x14ac:dyDescent="0.25">
      <c r="A131" s="2">
        <v>44105</v>
      </c>
      <c r="B131" s="5">
        <v>14283828.642872</v>
      </c>
      <c r="C131" s="5">
        <v>3504815.3938910002</v>
      </c>
      <c r="D131" s="5">
        <v>89886091.062097564</v>
      </c>
      <c r="E131" s="5">
        <v>22055302.085154738</v>
      </c>
      <c r="F131" s="5">
        <v>460768.66589900001</v>
      </c>
      <c r="G131" s="5">
        <v>113058.561093</v>
      </c>
      <c r="H131" s="5">
        <v>2899551.3245837926</v>
      </c>
      <c r="I131" s="5">
        <v>711461.35758563667</v>
      </c>
    </row>
    <row r="132" spans="1:9" x14ac:dyDescent="0.25">
      <c r="A132" s="2">
        <v>44136</v>
      </c>
      <c r="B132" s="5">
        <v>14006841.25351</v>
      </c>
      <c r="C132" s="5">
        <v>3984163.8356789998</v>
      </c>
      <c r="D132" s="5">
        <v>88143049.030039176</v>
      </c>
      <c r="E132" s="5">
        <v>25071773.282499444</v>
      </c>
      <c r="F132" s="5">
        <v>466894.70844999998</v>
      </c>
      <c r="G132" s="5">
        <v>132805.46118899999</v>
      </c>
      <c r="H132" s="5">
        <v>2938101.6343346392</v>
      </c>
      <c r="I132" s="5">
        <v>835725.77608331479</v>
      </c>
    </row>
    <row r="133" spans="1:9" x14ac:dyDescent="0.25">
      <c r="A133" s="2">
        <v>44166</v>
      </c>
      <c r="B133" s="5">
        <v>14718935.170577001</v>
      </c>
      <c r="C133" s="5">
        <v>3948361.9395380002</v>
      </c>
      <c r="D133" s="5">
        <v>92624154.220711663</v>
      </c>
      <c r="E133" s="5">
        <v>24846477.069755279</v>
      </c>
      <c r="F133" s="5">
        <v>474804.36034100002</v>
      </c>
      <c r="G133" s="5">
        <v>127366.514178</v>
      </c>
      <c r="H133" s="5">
        <v>2987875.9426036025</v>
      </c>
      <c r="I133" s="5">
        <v>801499.26031468646</v>
      </c>
    </row>
    <row r="134" spans="1:9" x14ac:dyDescent="0.25">
      <c r="A134" s="2">
        <v>44197</v>
      </c>
      <c r="B134" s="5">
        <v>15061692.450161001</v>
      </c>
      <c r="C134" s="5">
        <v>4155345.1028570002</v>
      </c>
      <c r="D134" s="5">
        <v>94781076.766842797</v>
      </c>
      <c r="E134" s="5">
        <v>26148992.517929394</v>
      </c>
      <c r="F134" s="5">
        <v>485861.04677900003</v>
      </c>
      <c r="G134" s="5">
        <v>134043.39041399999</v>
      </c>
      <c r="H134" s="5">
        <v>3057454.0892529935</v>
      </c>
      <c r="I134" s="5">
        <v>843515.88767514168</v>
      </c>
    </row>
    <row r="135" spans="1:9" x14ac:dyDescent="0.25">
      <c r="A135" s="2">
        <v>44228</v>
      </c>
      <c r="B135" s="5">
        <v>12867037.467488</v>
      </c>
      <c r="C135" s="5">
        <v>3837008.643253</v>
      </c>
      <c r="D135" s="5">
        <v>80970426.796544135</v>
      </c>
      <c r="E135" s="5">
        <v>24145746.699755143</v>
      </c>
      <c r="F135" s="5">
        <v>459537.05241</v>
      </c>
      <c r="G135" s="5">
        <v>137036.02297300001</v>
      </c>
      <c r="H135" s="5">
        <v>2891800.9570194334</v>
      </c>
      <c r="I135" s="5">
        <v>862348.09641982662</v>
      </c>
    </row>
    <row r="136" spans="1:9" x14ac:dyDescent="0.25">
      <c r="A136" s="2">
        <v>44256</v>
      </c>
      <c r="B136" s="5">
        <v>14872381.046207</v>
      </c>
      <c r="C136" s="5">
        <v>3250574.1438580002</v>
      </c>
      <c r="D136" s="5">
        <v>93589767.173291042</v>
      </c>
      <c r="E136" s="5">
        <v>20455398.255195823</v>
      </c>
      <c r="F136" s="5">
        <v>479754.227297</v>
      </c>
      <c r="G136" s="5">
        <v>104857.23044699999</v>
      </c>
      <c r="H136" s="5">
        <v>3019024.7475255174</v>
      </c>
      <c r="I136" s="5">
        <v>659851.55661922006</v>
      </c>
    </row>
    <row r="137" spans="1:9" x14ac:dyDescent="0.25">
      <c r="A137" s="2">
        <v>44287</v>
      </c>
      <c r="B137" s="5">
        <v>14460877.618392</v>
      </c>
      <c r="C137" s="5">
        <v>3041651.3795030001</v>
      </c>
      <c r="D137" s="5">
        <v>91000234.947041422</v>
      </c>
      <c r="E137" s="5">
        <v>19140677.175065111</v>
      </c>
      <c r="F137" s="5">
        <v>482029.25394600001</v>
      </c>
      <c r="G137" s="5">
        <v>101388.37931600001</v>
      </c>
      <c r="H137" s="5">
        <v>3033341.1649013809</v>
      </c>
      <c r="I137" s="5">
        <v>638022.57250217034</v>
      </c>
    </row>
    <row r="138" spans="1:9" x14ac:dyDescent="0.25">
      <c r="A138" s="2">
        <v>44317</v>
      </c>
      <c r="B138" s="5">
        <v>14517810.782113999</v>
      </c>
      <c r="C138" s="5">
        <v>3810464.3920920002</v>
      </c>
      <c r="D138" s="5">
        <v>91358507.204901561</v>
      </c>
      <c r="E138" s="5">
        <v>23978707.523026887</v>
      </c>
      <c r="F138" s="5">
        <v>468316.47684199997</v>
      </c>
      <c r="G138" s="5">
        <v>122918.206196</v>
      </c>
      <c r="H138" s="5">
        <v>2947048.6195129533</v>
      </c>
      <c r="I138" s="5">
        <v>773506.6942911899</v>
      </c>
    </row>
    <row r="139" spans="1:9" x14ac:dyDescent="0.25">
      <c r="A139" s="2">
        <v>44348</v>
      </c>
      <c r="B139" s="5">
        <v>14191201.953702999</v>
      </c>
      <c r="C139" s="5">
        <v>3786047.5435549999</v>
      </c>
      <c r="D139" s="5">
        <v>89303204.552773595</v>
      </c>
      <c r="E139" s="5">
        <v>23825055.786792886</v>
      </c>
      <c r="F139" s="5">
        <v>473040.06512300001</v>
      </c>
      <c r="G139" s="5">
        <v>126201.584785</v>
      </c>
      <c r="H139" s="5">
        <v>2976773.4850924532</v>
      </c>
      <c r="I139" s="5">
        <v>794168.52622642962</v>
      </c>
    </row>
    <row r="140" spans="1:9" x14ac:dyDescent="0.25">
      <c r="A140" s="2">
        <v>44378</v>
      </c>
      <c r="B140" s="5">
        <v>14669137.114196001</v>
      </c>
      <c r="C140" s="5">
        <v>3761358.0114139998</v>
      </c>
      <c r="D140" s="5">
        <v>92310782.173028097</v>
      </c>
      <c r="E140" s="5">
        <v>23669688.091632668</v>
      </c>
      <c r="F140" s="5">
        <v>473197.971425</v>
      </c>
      <c r="G140" s="5">
        <v>121334.12940000001</v>
      </c>
      <c r="H140" s="5">
        <v>2977767.1668718741</v>
      </c>
      <c r="I140" s="5">
        <v>763538.32553653768</v>
      </c>
    </row>
    <row r="141" spans="1:9" x14ac:dyDescent="0.25">
      <c r="A141" s="2">
        <v>44409</v>
      </c>
      <c r="B141" s="5">
        <v>14504895.592865</v>
      </c>
      <c r="C141" s="5">
        <v>3844865.0245699999</v>
      </c>
      <c r="D141" s="5">
        <v>91277233.765829667</v>
      </c>
      <c r="E141" s="5">
        <v>24195185.783920497</v>
      </c>
      <c r="F141" s="5">
        <v>467899.85783400002</v>
      </c>
      <c r="G141" s="5">
        <v>124027.904018</v>
      </c>
      <c r="H141" s="5">
        <v>2944426.8956719246</v>
      </c>
      <c r="I141" s="5">
        <v>780489.86399743543</v>
      </c>
    </row>
    <row r="142" spans="1:9" x14ac:dyDescent="0.25">
      <c r="A142" s="2">
        <v>44440</v>
      </c>
      <c r="B142" s="5">
        <v>13780683.263618</v>
      </c>
      <c r="C142" s="5">
        <v>3636376.804391</v>
      </c>
      <c r="D142" s="5">
        <v>86719869.14024137</v>
      </c>
      <c r="E142" s="5">
        <v>22883199.228149537</v>
      </c>
      <c r="F142" s="5">
        <v>459356.108787</v>
      </c>
      <c r="G142" s="5">
        <v>121212.560146</v>
      </c>
      <c r="H142" s="5">
        <v>2890662.3046747125</v>
      </c>
      <c r="I142" s="5">
        <v>762773.3076049845</v>
      </c>
    </row>
    <row r="143" spans="1:9" x14ac:dyDescent="0.25">
      <c r="A143" s="2">
        <v>44470</v>
      </c>
      <c r="B143" s="5">
        <v>14155541.698492</v>
      </c>
      <c r="C143" s="5">
        <v>3915616.7470689998</v>
      </c>
      <c r="D143" s="5">
        <v>89078799.666147277</v>
      </c>
      <c r="E143" s="5">
        <v>24640416.256110385</v>
      </c>
      <c r="F143" s="5">
        <v>456630.37737</v>
      </c>
      <c r="G143" s="5">
        <v>126310.217647</v>
      </c>
      <c r="H143" s="5">
        <v>2873509.666649912</v>
      </c>
      <c r="I143" s="5">
        <v>794852.13729388337</v>
      </c>
    </row>
    <row r="144" spans="1:9" x14ac:dyDescent="0.25">
      <c r="A144" s="2">
        <v>44501</v>
      </c>
      <c r="B144" s="5">
        <v>15749399.187254</v>
      </c>
      <c r="C144" s="5">
        <v>3426670.5641259998</v>
      </c>
      <c r="D144" s="5">
        <v>99108716.921305642</v>
      </c>
      <c r="E144" s="5">
        <v>21563547.846154246</v>
      </c>
      <c r="F144" s="5">
        <v>524979.972908</v>
      </c>
      <c r="G144" s="5">
        <v>114222.35213699999</v>
      </c>
      <c r="H144" s="5">
        <v>3303623.8973768549</v>
      </c>
      <c r="I144" s="5">
        <v>718784.92820514168</v>
      </c>
    </row>
    <row r="145" spans="1:9" x14ac:dyDescent="0.25">
      <c r="A145" s="2">
        <v>44531</v>
      </c>
      <c r="B145" s="5">
        <v>16612881.812068</v>
      </c>
      <c r="C145" s="5">
        <v>3009058.8035749998</v>
      </c>
      <c r="D145" s="5">
        <v>104542489.60124479</v>
      </c>
      <c r="E145" s="5">
        <v>18935576.755488563</v>
      </c>
      <c r="F145" s="5">
        <v>535899.41329199995</v>
      </c>
      <c r="G145" s="5">
        <v>97066.413018000007</v>
      </c>
      <c r="H145" s="5">
        <v>3372338.3742337036</v>
      </c>
      <c r="I145" s="5">
        <v>610825.05662866333</v>
      </c>
    </row>
    <row r="146" spans="1:9" x14ac:dyDescent="0.25">
      <c r="A146" s="2">
        <v>44562</v>
      </c>
      <c r="B146" s="5">
        <v>15803994.397887999</v>
      </c>
      <c r="C146" s="5">
        <v>3324920.4979949999</v>
      </c>
      <c r="D146" s="5">
        <v>99452276.774710283</v>
      </c>
      <c r="E146" s="5">
        <v>20923249.230251323</v>
      </c>
      <c r="F146" s="5">
        <v>509806.270899</v>
      </c>
      <c r="G146" s="5">
        <v>107255.499935</v>
      </c>
      <c r="H146" s="5">
        <v>3208137.9604745251</v>
      </c>
      <c r="I146" s="5">
        <v>674943.52355649415</v>
      </c>
    </row>
    <row r="147" spans="1:9" x14ac:dyDescent="0.25">
      <c r="A147" s="2">
        <v>44593</v>
      </c>
      <c r="B147" s="5">
        <v>13996335.395850999</v>
      </c>
      <c r="C147" s="5">
        <v>3085324.4447349999</v>
      </c>
      <c r="D147" s="5">
        <v>88076937.170128733</v>
      </c>
      <c r="E147" s="5">
        <v>19415505.529321756</v>
      </c>
      <c r="F147" s="5">
        <v>499869.12128000002</v>
      </c>
      <c r="G147" s="5">
        <v>110190.15874</v>
      </c>
      <c r="H147" s="5">
        <v>3145604.898933169</v>
      </c>
      <c r="I147" s="5">
        <v>693410.91176149133</v>
      </c>
    </row>
    <row r="148" spans="1:9" x14ac:dyDescent="0.25">
      <c r="A148" s="2">
        <v>44621</v>
      </c>
      <c r="B148" s="5">
        <v>15580897.743093001</v>
      </c>
      <c r="C148" s="5">
        <v>3681153.76896</v>
      </c>
      <c r="D148" s="5">
        <v>98048361.428906992</v>
      </c>
      <c r="E148" s="5">
        <v>23164974.26307632</v>
      </c>
      <c r="F148" s="5">
        <v>502609.60461500002</v>
      </c>
      <c r="G148" s="5">
        <v>118746.895772</v>
      </c>
      <c r="H148" s="5">
        <v>3162850.3686744189</v>
      </c>
      <c r="I148" s="5">
        <v>747257.23429278447</v>
      </c>
    </row>
    <row r="149" spans="1:9" x14ac:dyDescent="0.25">
      <c r="A149" s="2">
        <v>44652</v>
      </c>
      <c r="B149" s="5">
        <v>14111870.553215999</v>
      </c>
      <c r="C149" s="5">
        <v>3484162.86992</v>
      </c>
      <c r="D149" s="5">
        <v>88803983.393899173</v>
      </c>
      <c r="E149" s="5">
        <v>21925338.70511616</v>
      </c>
      <c r="F149" s="5">
        <v>470395.685107</v>
      </c>
      <c r="G149" s="5">
        <v>116138.76233</v>
      </c>
      <c r="H149" s="5">
        <v>2960132.7797966395</v>
      </c>
      <c r="I149" s="5">
        <v>730844.62350387196</v>
      </c>
    </row>
    <row r="150" spans="1:9" x14ac:dyDescent="0.25">
      <c r="A150" s="2">
        <v>44682</v>
      </c>
      <c r="B150" s="5">
        <v>15164649.195739999</v>
      </c>
      <c r="C150" s="5">
        <v>4196202.5345569998</v>
      </c>
      <c r="D150" s="5">
        <v>95428968.843956828</v>
      </c>
      <c r="E150" s="5">
        <v>26406102.493004758</v>
      </c>
      <c r="F150" s="5">
        <v>489182.23212</v>
      </c>
      <c r="G150" s="5">
        <v>135361.37208199999</v>
      </c>
      <c r="H150" s="5">
        <v>3078353.8336760267</v>
      </c>
      <c r="I150" s="5">
        <v>851809.75783886318</v>
      </c>
    </row>
    <row r="151" spans="1:9" x14ac:dyDescent="0.25">
      <c r="A151" s="2">
        <v>44713</v>
      </c>
      <c r="B151" s="5">
        <v>14231631.927635999</v>
      </c>
      <c r="C151" s="5">
        <v>4020583.4078500001</v>
      </c>
      <c r="D151" s="5">
        <v>89557624.59724769</v>
      </c>
      <c r="E151" s="5">
        <v>25300956.442172728</v>
      </c>
      <c r="F151" s="5">
        <v>474387.73092100001</v>
      </c>
      <c r="G151" s="5">
        <v>134019.44692799999</v>
      </c>
      <c r="H151" s="5">
        <v>2985254.1532415897</v>
      </c>
      <c r="I151" s="5">
        <v>843365.214739091</v>
      </c>
    </row>
    <row r="152" spans="1:9" x14ac:dyDescent="0.25">
      <c r="A152" s="2">
        <v>44743</v>
      </c>
      <c r="B152" s="5">
        <v>15335179.545817999</v>
      </c>
      <c r="C152" s="5">
        <v>4122925.3690610002</v>
      </c>
      <c r="D152" s="5">
        <v>96502091.951157629</v>
      </c>
      <c r="E152" s="5">
        <v>25944979.769173097</v>
      </c>
      <c r="F152" s="5">
        <v>494683.21115500003</v>
      </c>
      <c r="G152" s="5">
        <v>132997.59255</v>
      </c>
      <c r="H152" s="5">
        <v>3112970.7081018589</v>
      </c>
      <c r="I152" s="5">
        <v>836934.83126364823</v>
      </c>
    </row>
    <row r="153" spans="1:9" x14ac:dyDescent="0.25">
      <c r="A153" s="2">
        <v>44774</v>
      </c>
      <c r="B153" s="5">
        <v>15219655.627045</v>
      </c>
      <c r="C153" s="5">
        <v>3806681.0512950001</v>
      </c>
      <c r="D153" s="5">
        <v>95775116.450239524</v>
      </c>
      <c r="E153" s="5">
        <v>23954899.5004091</v>
      </c>
      <c r="F153" s="5">
        <v>490956.63312999997</v>
      </c>
      <c r="G153" s="5">
        <v>122796.162945</v>
      </c>
      <c r="H153" s="5">
        <v>3089519.8854915975</v>
      </c>
      <c r="I153" s="5">
        <v>772738.69356158387</v>
      </c>
    </row>
    <row r="154" spans="1:9" x14ac:dyDescent="0.25">
      <c r="A154" s="2">
        <v>44805</v>
      </c>
      <c r="B154" s="5">
        <v>15535627.877599001</v>
      </c>
      <c r="C154" s="5">
        <v>3483489.6971700001</v>
      </c>
      <c r="D154" s="5">
        <v>97763484.638944015</v>
      </c>
      <c r="E154" s="5">
        <v>21921102.525264114</v>
      </c>
      <c r="F154" s="5">
        <v>517854.26258600003</v>
      </c>
      <c r="G154" s="5">
        <v>116116.323239</v>
      </c>
      <c r="H154" s="5">
        <v>3258782.8212981336</v>
      </c>
      <c r="I154" s="5">
        <v>730703.41750880389</v>
      </c>
    </row>
    <row r="155" spans="1:9" x14ac:dyDescent="0.25">
      <c r="A155" s="2">
        <v>44835</v>
      </c>
      <c r="B155" s="5">
        <v>15897369.764812</v>
      </c>
      <c r="C155" s="5">
        <v>3364446.2493699999</v>
      </c>
      <c r="D155" s="5">
        <v>100039874.60608555</v>
      </c>
      <c r="E155" s="5">
        <v>21171979.131471749</v>
      </c>
      <c r="F155" s="5">
        <v>512818.37951</v>
      </c>
      <c r="G155" s="5">
        <v>108530.524173</v>
      </c>
      <c r="H155" s="5">
        <v>3227092.7292285659</v>
      </c>
      <c r="I155" s="5">
        <v>682967.06875715323</v>
      </c>
    </row>
    <row r="156" spans="1:9" x14ac:dyDescent="0.25">
      <c r="A156" s="2">
        <v>44866</v>
      </c>
      <c r="B156" s="5">
        <v>15192112.418138999</v>
      </c>
      <c r="C156" s="5">
        <v>3405185.5015329998</v>
      </c>
      <c r="D156" s="5">
        <v>95601790.975272939</v>
      </c>
      <c r="E156" s="5">
        <v>21428345.419620451</v>
      </c>
      <c r="F156" s="5">
        <v>506403.747271</v>
      </c>
      <c r="G156" s="5">
        <v>113506.183384</v>
      </c>
      <c r="H156" s="5">
        <v>3186726.3658424309</v>
      </c>
      <c r="I156" s="5">
        <v>714278.18065401493</v>
      </c>
    </row>
    <row r="157" spans="1:9" x14ac:dyDescent="0.25">
      <c r="A157" s="2">
        <v>44896</v>
      </c>
      <c r="B157" s="5">
        <v>15319367.007149</v>
      </c>
      <c r="C157" s="5">
        <v>3663421.6204329999</v>
      </c>
      <c r="D157" s="5">
        <v>96402585.906506628</v>
      </c>
      <c r="E157" s="5">
        <v>23053388.388093147</v>
      </c>
      <c r="F157" s="5">
        <v>494173.12926199997</v>
      </c>
      <c r="G157" s="5">
        <v>118174.890981</v>
      </c>
      <c r="H157" s="5">
        <v>3109760.8356937626</v>
      </c>
      <c r="I157" s="5">
        <v>743657.68993848853</v>
      </c>
    </row>
    <row r="158" spans="1:9" x14ac:dyDescent="0.25">
      <c r="A158" s="2">
        <v>44927</v>
      </c>
      <c r="B158" s="5">
        <v>15951584.993155001</v>
      </c>
      <c r="C158" s="5">
        <v>4024841.5284640002</v>
      </c>
      <c r="D158" s="5">
        <v>100381043.28527039</v>
      </c>
      <c r="E158" s="5">
        <v>25327752.18628538</v>
      </c>
      <c r="F158" s="5">
        <v>514567.257843</v>
      </c>
      <c r="G158" s="5">
        <v>129833.597692</v>
      </c>
      <c r="H158" s="5">
        <v>3238098.1704925932</v>
      </c>
      <c r="I158" s="5">
        <v>817024.26407372195</v>
      </c>
    </row>
    <row r="159" spans="1:9" x14ac:dyDescent="0.25">
      <c r="A159" s="2">
        <v>44958</v>
      </c>
      <c r="B159" s="5">
        <v>14815430.558543</v>
      </c>
      <c r="C159" s="5">
        <v>3500609.661014</v>
      </c>
      <c r="D159" s="5">
        <v>93231385.898341224</v>
      </c>
      <c r="E159" s="5">
        <v>22028836.009579577</v>
      </c>
      <c r="F159" s="5">
        <v>529122.51994699996</v>
      </c>
      <c r="G159" s="5">
        <v>125021.773607</v>
      </c>
      <c r="H159" s="5">
        <v>3329692.353512187</v>
      </c>
      <c r="I159" s="5">
        <v>786744.14319927071</v>
      </c>
    </row>
    <row r="160" spans="1:9" x14ac:dyDescent="0.25">
      <c r="A160" s="2">
        <v>44986</v>
      </c>
      <c r="B160" s="5">
        <v>15386697.872132</v>
      </c>
      <c r="C160" s="5">
        <v>4107273.8022520002</v>
      </c>
      <c r="D160" s="5">
        <v>96826289.411530957</v>
      </c>
      <c r="E160" s="5">
        <v>25846486.697418112</v>
      </c>
      <c r="F160" s="5">
        <v>496345.092649</v>
      </c>
      <c r="G160" s="5">
        <v>132492.70329800001</v>
      </c>
      <c r="H160" s="5">
        <v>3123428.6906945468</v>
      </c>
      <c r="I160" s="5">
        <v>833757.63540058432</v>
      </c>
    </row>
    <row r="161" spans="1:9" x14ac:dyDescent="0.25">
      <c r="A161" s="2">
        <v>45017</v>
      </c>
      <c r="B161" s="5">
        <v>14573362.014224</v>
      </c>
      <c r="C161" s="5">
        <v>3512283.6879770001</v>
      </c>
      <c r="D161" s="5">
        <v>91708083.164743602</v>
      </c>
      <c r="E161" s="5">
        <v>22102298.991871879</v>
      </c>
      <c r="F161" s="5">
        <v>485778.73380699998</v>
      </c>
      <c r="G161" s="5">
        <v>117076.122932</v>
      </c>
      <c r="H161" s="5">
        <v>3056936.1054914533</v>
      </c>
      <c r="I161" s="5">
        <v>736743.29972906271</v>
      </c>
    </row>
    <row r="162" spans="1:9" x14ac:dyDescent="0.25">
      <c r="A162" s="2">
        <v>45047</v>
      </c>
      <c r="B162" s="5">
        <v>15591473.832583001</v>
      </c>
      <c r="C162" s="5">
        <v>3884751.4916480002</v>
      </c>
      <c r="D162" s="5">
        <v>98114915.247686759</v>
      </c>
      <c r="E162" s="5">
        <v>24446185.617477559</v>
      </c>
      <c r="F162" s="5">
        <v>502950.76879300002</v>
      </c>
      <c r="G162" s="5">
        <v>125314.56424599999</v>
      </c>
      <c r="H162" s="5">
        <v>3164997.2660544119</v>
      </c>
      <c r="I162" s="5">
        <v>788586.63282185677</v>
      </c>
    </row>
    <row r="163" spans="1:9" x14ac:dyDescent="0.25">
      <c r="A163" s="2">
        <v>45078</v>
      </c>
      <c r="B163" s="5">
        <v>14903402.017441001</v>
      </c>
      <c r="C163" s="5">
        <v>4140126.2231040001</v>
      </c>
      <c r="D163" s="5">
        <v>93784977.709267721</v>
      </c>
      <c r="E163" s="5">
        <v>26053222.283943567</v>
      </c>
      <c r="F163" s="5">
        <v>496780.06724800001</v>
      </c>
      <c r="G163" s="5">
        <v>138004.207436</v>
      </c>
      <c r="H163" s="5">
        <v>3126165.9236422572</v>
      </c>
      <c r="I163" s="5">
        <v>868440.74279811897</v>
      </c>
    </row>
    <row r="164" spans="1:9" x14ac:dyDescent="0.25">
      <c r="A164" s="2">
        <v>45108</v>
      </c>
      <c r="B164" s="5">
        <v>14786176.79678</v>
      </c>
      <c r="C164" s="5">
        <v>4130085.5586290001</v>
      </c>
      <c r="D164" s="5">
        <v>93047296.158854604</v>
      </c>
      <c r="E164" s="5">
        <v>25990037.818217412</v>
      </c>
      <c r="F164" s="5">
        <v>476973.44505699998</v>
      </c>
      <c r="G164" s="5">
        <v>133228.56640700001</v>
      </c>
      <c r="H164" s="5">
        <v>3001525.6825436968</v>
      </c>
      <c r="I164" s="5">
        <v>838388.31671669066</v>
      </c>
    </row>
    <row r="165" spans="1:9" x14ac:dyDescent="0.25">
      <c r="A165" s="2">
        <v>45139</v>
      </c>
      <c r="B165" s="5">
        <v>14966562.28822</v>
      </c>
      <c r="C165" s="5">
        <v>4733204.6189759998</v>
      </c>
      <c r="D165" s="5">
        <v>94182436.261361241</v>
      </c>
      <c r="E165" s="5">
        <v>29785379.818955455</v>
      </c>
      <c r="F165" s="5">
        <v>482792.331878</v>
      </c>
      <c r="G165" s="5">
        <v>152684.01996599999</v>
      </c>
      <c r="H165" s="5">
        <v>3038143.1052052015</v>
      </c>
      <c r="I165" s="5">
        <v>960818.70383727271</v>
      </c>
    </row>
    <row r="166" spans="1:9" x14ac:dyDescent="0.25">
      <c r="A166" s="2">
        <v>45170</v>
      </c>
      <c r="B166" s="5">
        <v>15007341.289941</v>
      </c>
      <c r="C166" s="5">
        <v>3898972.5742520001</v>
      </c>
      <c r="D166" s="5">
        <v>94439052.687794253</v>
      </c>
      <c r="E166" s="5">
        <v>24535676.856689718</v>
      </c>
      <c r="F166" s="5">
        <v>500244.70966400002</v>
      </c>
      <c r="G166" s="5">
        <v>129965.752475</v>
      </c>
      <c r="H166" s="5">
        <v>3147968.4229264753</v>
      </c>
      <c r="I166" s="5">
        <v>817855.89522299054</v>
      </c>
    </row>
    <row r="167" spans="1:9" x14ac:dyDescent="0.25">
      <c r="A167" s="2">
        <v>45200</v>
      </c>
      <c r="B167" s="5">
        <v>15435604.448063999</v>
      </c>
      <c r="C167" s="5">
        <v>4282875.7038430003</v>
      </c>
      <c r="D167" s="5">
        <v>97134051.500230685</v>
      </c>
      <c r="E167" s="5">
        <v>26951524.353058349</v>
      </c>
      <c r="F167" s="5">
        <v>497922.724131</v>
      </c>
      <c r="G167" s="5">
        <v>138157.280769</v>
      </c>
      <c r="H167" s="5">
        <v>3133356.5000074413</v>
      </c>
      <c r="I167" s="5">
        <v>869404.01138897904</v>
      </c>
    </row>
    <row r="168" spans="1:9" x14ac:dyDescent="0.25">
      <c r="A168" s="2">
        <v>45231</v>
      </c>
      <c r="B168" s="5">
        <v>15758979.701615</v>
      </c>
      <c r="C168" s="5">
        <v>4109676.931475</v>
      </c>
      <c r="D168" s="5">
        <v>99169005.728165865</v>
      </c>
      <c r="E168" s="5">
        <v>25861609.245970972</v>
      </c>
      <c r="F168" s="5">
        <v>525299.32338700001</v>
      </c>
      <c r="G168" s="5">
        <v>136989.23104899999</v>
      </c>
      <c r="H168" s="5">
        <v>3305633.5242721955</v>
      </c>
      <c r="I168" s="5">
        <v>862053.64153236581</v>
      </c>
    </row>
    <row r="169" spans="1:9" x14ac:dyDescent="0.25">
      <c r="A169" s="2">
        <v>45261</v>
      </c>
      <c r="B169" s="5">
        <v>16443939.222247999</v>
      </c>
      <c r="C169" s="5">
        <v>3884300.7646209998</v>
      </c>
      <c r="D169" s="5">
        <v>103479358.04229788</v>
      </c>
      <c r="E169" s="5">
        <v>24443349.256750613</v>
      </c>
      <c r="F169" s="5">
        <v>530449.65232999995</v>
      </c>
      <c r="G169" s="5">
        <v>125300.024665</v>
      </c>
      <c r="H169" s="5">
        <v>3338043.8078160607</v>
      </c>
      <c r="I169" s="5">
        <v>788495.13731453591</v>
      </c>
    </row>
    <row r="170" spans="1:9" x14ac:dyDescent="0.25">
      <c r="A170" s="2">
        <v>45292</v>
      </c>
      <c r="B170" s="5">
        <v>15959993.776509</v>
      </c>
      <c r="C170" s="5">
        <v>4236762.0755789997</v>
      </c>
      <c r="D170" s="5">
        <v>100433958.5564611</v>
      </c>
      <c r="E170" s="5">
        <v>26661337.884641837</v>
      </c>
      <c r="F170" s="5">
        <v>514838.50891899999</v>
      </c>
      <c r="G170" s="5">
        <v>136669.74437299999</v>
      </c>
      <c r="H170" s="5">
        <v>3239805.1147245518</v>
      </c>
      <c r="I170" s="5">
        <v>860043.15756909153</v>
      </c>
    </row>
    <row r="171" spans="1:9" x14ac:dyDescent="0.25">
      <c r="A171" s="2">
        <v>45323</v>
      </c>
      <c r="B171" s="5">
        <v>14851689.720548</v>
      </c>
      <c r="C171" s="5">
        <v>4699300.0361310001</v>
      </c>
      <c r="D171" s="5">
        <v>93459559.619778529</v>
      </c>
      <c r="E171" s="5">
        <v>29572023.127467215</v>
      </c>
      <c r="F171" s="5">
        <v>512127.23174299998</v>
      </c>
      <c r="G171" s="5">
        <v>162044.828832</v>
      </c>
      <c r="H171" s="5">
        <v>3222743.4351647771</v>
      </c>
      <c r="I171" s="5">
        <v>1019724.935429904</v>
      </c>
    </row>
    <row r="172" spans="1:9" x14ac:dyDescent="0.25">
      <c r="A172" s="2">
        <v>45352</v>
      </c>
      <c r="B172" s="5">
        <v>16179994.805294</v>
      </c>
      <c r="C172" s="5">
        <v>4459220.3181910003</v>
      </c>
      <c r="D172" s="5">
        <v>101818393.57045798</v>
      </c>
      <c r="E172" s="5">
        <v>28061235.79387046</v>
      </c>
      <c r="F172" s="5">
        <v>521935.316299</v>
      </c>
      <c r="G172" s="5">
        <v>143845.81671499999</v>
      </c>
      <c r="H172" s="5">
        <v>3284464.3087244513</v>
      </c>
      <c r="I172" s="5">
        <v>905201.15464098263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H46"/>
  <sheetViews>
    <sheetView zoomScale="85" zoomScaleNormal="85" workbookViewId="0"/>
  </sheetViews>
  <sheetFormatPr defaultRowHeight="15" x14ac:dyDescent="0.25"/>
  <cols>
    <col min="2" max="2" width="21.42578125" bestFit="1" customWidth="1"/>
    <col min="3" max="3" width="14.7109375" style="5" bestFit="1" customWidth="1"/>
    <col min="4" max="4" width="17.28515625" style="6" bestFit="1" customWidth="1"/>
    <col min="5" max="5" width="14.28515625" style="6" customWidth="1"/>
    <col min="6" max="6" width="9.7109375" style="6" bestFit="1" customWidth="1"/>
  </cols>
  <sheetData>
    <row r="1" spans="1:8" ht="60" x14ac:dyDescent="0.25">
      <c r="A1" s="1" t="s">
        <v>6</v>
      </c>
      <c r="B1" s="1" t="s">
        <v>108</v>
      </c>
      <c r="C1" s="1" t="s">
        <v>46</v>
      </c>
      <c r="D1" s="1" t="s">
        <v>47</v>
      </c>
      <c r="E1" s="1" t="s">
        <v>52</v>
      </c>
      <c r="F1" s="1" t="s">
        <v>53</v>
      </c>
      <c r="H1" s="28" t="s">
        <v>109</v>
      </c>
    </row>
    <row r="2" spans="1:8" x14ac:dyDescent="0.25">
      <c r="A2">
        <v>2010</v>
      </c>
      <c r="B2" t="s">
        <v>18</v>
      </c>
      <c r="C2" s="5">
        <v>12812.842699999999</v>
      </c>
      <c r="D2" s="6">
        <v>80629.386874593911</v>
      </c>
      <c r="E2" s="6">
        <v>35.103678000000002</v>
      </c>
      <c r="F2" s="6">
        <v>220.90242979340701</v>
      </c>
      <c r="G2" s="4"/>
      <c r="H2" s="7" t="s">
        <v>110</v>
      </c>
    </row>
    <row r="3" spans="1:8" x14ac:dyDescent="0.25">
      <c r="A3">
        <v>2011</v>
      </c>
      <c r="B3" t="s">
        <v>18</v>
      </c>
      <c r="C3" s="5">
        <v>11343.5088</v>
      </c>
      <c r="D3" s="6">
        <v>71383.078756641597</v>
      </c>
      <c r="E3" s="6">
        <v>31.078105999999998</v>
      </c>
      <c r="F3" s="6">
        <v>195.570078785319</v>
      </c>
      <c r="G3" s="4"/>
      <c r="H3" s="7"/>
    </row>
    <row r="4" spans="1:8" x14ac:dyDescent="0.25">
      <c r="A4">
        <v>2012</v>
      </c>
      <c r="B4" t="s">
        <v>18</v>
      </c>
      <c r="C4" s="5">
        <v>10203.459225000001</v>
      </c>
      <c r="D4" s="6">
        <v>64208.909810194025</v>
      </c>
      <c r="E4" s="6">
        <v>27.878302999999999</v>
      </c>
      <c r="F4" s="6">
        <v>175.43417980927299</v>
      </c>
      <c r="G4" s="4"/>
      <c r="H4" s="7"/>
    </row>
    <row r="5" spans="1:8" x14ac:dyDescent="0.25">
      <c r="A5">
        <v>2013</v>
      </c>
      <c r="B5" t="s">
        <v>18</v>
      </c>
      <c r="C5" s="5">
        <v>12217.216736</v>
      </c>
      <c r="D5" s="6">
        <v>76881.197859485968</v>
      </c>
      <c r="E5" s="6">
        <v>33.471826</v>
      </c>
      <c r="F5" s="6">
        <v>210.63341879311201</v>
      </c>
      <c r="G5" s="4"/>
    </row>
    <row r="6" spans="1:8" x14ac:dyDescent="0.25">
      <c r="A6">
        <v>2014</v>
      </c>
      <c r="B6" t="s">
        <v>18</v>
      </c>
      <c r="C6" s="5">
        <v>13003.412340999999</v>
      </c>
      <c r="D6" s="6">
        <v>81828.614374627869</v>
      </c>
      <c r="E6" s="6">
        <v>35.625787000000003</v>
      </c>
      <c r="F6" s="6">
        <v>224.18798458802101</v>
      </c>
      <c r="G6" s="4"/>
    </row>
    <row r="7" spans="1:8" x14ac:dyDescent="0.25">
      <c r="A7">
        <v>2015</v>
      </c>
      <c r="B7" t="s">
        <v>18</v>
      </c>
      <c r="C7" s="5">
        <v>9918.0339260000001</v>
      </c>
      <c r="D7" s="6">
        <v>62412.769218970578</v>
      </c>
      <c r="E7" s="6">
        <v>27.172695000000001</v>
      </c>
      <c r="F7" s="6">
        <v>170.993888271152</v>
      </c>
      <c r="G7" s="4"/>
    </row>
    <row r="8" spans="1:8" x14ac:dyDescent="0.25">
      <c r="A8">
        <v>2016</v>
      </c>
      <c r="B8" t="s">
        <v>18</v>
      </c>
      <c r="C8" s="5">
        <v>11750.365776000001</v>
      </c>
      <c r="D8" s="6">
        <v>73943.371530907534</v>
      </c>
      <c r="E8" s="6">
        <v>32.104824000000001</v>
      </c>
      <c r="F8" s="6">
        <v>202.03106975657701</v>
      </c>
      <c r="G8" s="4"/>
    </row>
    <row r="9" spans="1:8" x14ac:dyDescent="0.25">
      <c r="A9">
        <v>2017</v>
      </c>
      <c r="B9" t="s">
        <v>18</v>
      </c>
      <c r="C9" s="5">
        <v>11912.484875</v>
      </c>
      <c r="D9" s="6">
        <v>74963.56383440971</v>
      </c>
      <c r="E9" s="6">
        <v>32.636944</v>
      </c>
      <c r="F9" s="6">
        <v>205.37962694358799</v>
      </c>
      <c r="G9" s="4"/>
    </row>
    <row r="10" spans="1:8" x14ac:dyDescent="0.25">
      <c r="A10">
        <v>2018</v>
      </c>
      <c r="B10" t="s">
        <v>18</v>
      </c>
      <c r="C10" s="5">
        <v>15957.605318</v>
      </c>
      <c r="D10" s="6">
        <v>100418.92832960151</v>
      </c>
      <c r="E10" s="6">
        <v>43.719465999999997</v>
      </c>
      <c r="F10" s="6">
        <v>275.12035158794902</v>
      </c>
      <c r="G10" s="4"/>
    </row>
    <row r="11" spans="1:8" x14ac:dyDescent="0.25">
      <c r="A11">
        <v>2019</v>
      </c>
      <c r="B11" t="s">
        <v>18</v>
      </c>
      <c r="C11" s="5">
        <v>15222.228047000001</v>
      </c>
      <c r="D11" s="6">
        <v>95791.304322022406</v>
      </c>
      <c r="E11" s="6">
        <v>41.704734000000002</v>
      </c>
      <c r="F11" s="6">
        <v>262.44192964937599</v>
      </c>
      <c r="G11" s="4"/>
    </row>
    <row r="12" spans="1:8" x14ac:dyDescent="0.25">
      <c r="A12">
        <v>2020</v>
      </c>
      <c r="B12" t="s">
        <v>18</v>
      </c>
      <c r="C12" s="5">
        <v>17491.218271999998</v>
      </c>
      <c r="D12" s="6">
        <v>110069.73534404428</v>
      </c>
      <c r="E12" s="6">
        <v>47.790213000000001</v>
      </c>
      <c r="F12" s="6">
        <v>300.73698181432798</v>
      </c>
      <c r="G12" s="4"/>
    </row>
    <row r="13" spans="1:8" x14ac:dyDescent="0.25">
      <c r="A13">
        <v>2021</v>
      </c>
      <c r="B13" t="s">
        <v>18</v>
      </c>
      <c r="C13" s="5">
        <v>15811.369475</v>
      </c>
      <c r="D13" s="6">
        <v>99498.687083083758</v>
      </c>
      <c r="E13" s="6">
        <v>43.318820000000002</v>
      </c>
      <c r="F13" s="6">
        <v>272.59914269337997</v>
      </c>
      <c r="G13" s="4"/>
    </row>
    <row r="14" spans="1:8" x14ac:dyDescent="0.25">
      <c r="A14">
        <v>2022</v>
      </c>
      <c r="B14" t="s">
        <v>18</v>
      </c>
      <c r="C14" s="5">
        <v>13350.302686999999</v>
      </c>
      <c r="D14" s="6">
        <v>84011.545719977556</v>
      </c>
      <c r="E14" s="6">
        <v>36.576171000000002</v>
      </c>
      <c r="F14" s="6">
        <v>230.16861841089701</v>
      </c>
      <c r="G14" s="4"/>
    </row>
    <row r="15" spans="1:8" x14ac:dyDescent="0.25">
      <c r="A15">
        <v>2023</v>
      </c>
      <c r="B15" t="s">
        <v>18</v>
      </c>
      <c r="C15" s="5">
        <v>12214.81913</v>
      </c>
      <c r="D15" s="6">
        <v>76866.110069409187</v>
      </c>
      <c r="E15" s="6">
        <v>33.465257000000001</v>
      </c>
      <c r="F15" s="6">
        <v>210.59208238194199</v>
      </c>
      <c r="G15" s="4"/>
    </row>
    <row r="16" spans="1:8" x14ac:dyDescent="0.25">
      <c r="A16">
        <v>2024</v>
      </c>
      <c r="B16" t="s">
        <v>18</v>
      </c>
      <c r="C16" s="5">
        <v>3488.9556160000002</v>
      </c>
      <c r="D16" s="6">
        <v>21955.498774365205</v>
      </c>
      <c r="E16" s="6">
        <v>38.340170999999998</v>
      </c>
      <c r="F16" s="6">
        <v>241.26921730071601</v>
      </c>
      <c r="G16" s="4"/>
    </row>
    <row r="17" spans="1:7" x14ac:dyDescent="0.25">
      <c r="A17">
        <v>2010</v>
      </c>
      <c r="B17" t="s">
        <v>8</v>
      </c>
      <c r="C17" s="5">
        <v>100933.202288</v>
      </c>
      <c r="D17" s="6">
        <v>635158.20855045679</v>
      </c>
      <c r="E17" s="6">
        <v>276.52932099999998</v>
      </c>
      <c r="F17" s="6">
        <v>1740.1594754807029</v>
      </c>
      <c r="G17" s="4"/>
    </row>
    <row r="18" spans="1:7" x14ac:dyDescent="0.25">
      <c r="A18">
        <v>2011</v>
      </c>
      <c r="B18" t="s">
        <v>8</v>
      </c>
      <c r="C18" s="5">
        <v>112478.22156000001</v>
      </c>
      <c r="D18" s="6">
        <v>707809.3638913969</v>
      </c>
      <c r="E18" s="6">
        <v>308.15951100000001</v>
      </c>
      <c r="F18" s="6">
        <v>1939.203736688758</v>
      </c>
      <c r="G18" s="4"/>
    </row>
    <row r="19" spans="1:7" x14ac:dyDescent="0.25">
      <c r="A19">
        <v>2012</v>
      </c>
      <c r="B19" t="s">
        <v>8</v>
      </c>
      <c r="C19" s="5">
        <v>123275.323311</v>
      </c>
      <c r="D19" s="6">
        <v>775753.98122704797</v>
      </c>
      <c r="E19" s="6">
        <v>336.81782299999998</v>
      </c>
      <c r="F19" s="6">
        <v>2119.5463967952128</v>
      </c>
      <c r="G19" s="4"/>
    </row>
    <row r="20" spans="1:7" x14ac:dyDescent="0.25">
      <c r="A20">
        <v>2013</v>
      </c>
      <c r="B20" t="s">
        <v>8</v>
      </c>
      <c r="C20" s="5">
        <v>132205.575682</v>
      </c>
      <c r="D20" s="6">
        <v>831950.78237442439</v>
      </c>
      <c r="E20" s="6">
        <v>362.20705600000002</v>
      </c>
      <c r="F20" s="6">
        <v>2279.3172119847241</v>
      </c>
      <c r="G20" s="4"/>
    </row>
    <row r="21" spans="1:7" x14ac:dyDescent="0.25">
      <c r="A21">
        <v>2014</v>
      </c>
      <c r="B21" t="s">
        <v>8</v>
      </c>
      <c r="C21" s="5">
        <v>143260.42951099999</v>
      </c>
      <c r="D21" s="6">
        <v>901517.39667227201</v>
      </c>
      <c r="E21" s="6">
        <v>392.494327</v>
      </c>
      <c r="F21" s="6">
        <v>2469.910675814443</v>
      </c>
      <c r="G21" s="4"/>
    </row>
    <row r="22" spans="1:7" x14ac:dyDescent="0.25">
      <c r="A22">
        <v>2015</v>
      </c>
      <c r="B22" t="s">
        <v>8</v>
      </c>
      <c r="C22" s="5">
        <v>160281.56549400001</v>
      </c>
      <c r="D22" s="6">
        <v>1008628.9713943443</v>
      </c>
      <c r="E22" s="6">
        <v>439.12757599999998</v>
      </c>
      <c r="F22" s="6">
        <v>2763.3670449160109</v>
      </c>
      <c r="G22" s="4"/>
    </row>
    <row r="23" spans="1:7" x14ac:dyDescent="0.25">
      <c r="A23">
        <v>2016</v>
      </c>
      <c r="B23" t="s">
        <v>8</v>
      </c>
      <c r="C23" s="6">
        <v>163471.86300400001</v>
      </c>
      <c r="D23" s="6">
        <v>1028705.057409902</v>
      </c>
      <c r="E23" s="6">
        <v>446.64443399999999</v>
      </c>
      <c r="F23" s="6">
        <v>2810.669555764759</v>
      </c>
      <c r="G23" s="4"/>
    </row>
    <row r="24" spans="1:7" x14ac:dyDescent="0.25">
      <c r="A24">
        <v>2017</v>
      </c>
      <c r="B24" t="s">
        <v>8</v>
      </c>
      <c r="C24" s="6">
        <v>173295.634861</v>
      </c>
      <c r="D24" s="6">
        <v>1090524.6489087669</v>
      </c>
      <c r="E24" s="6">
        <v>474.78256099999999</v>
      </c>
      <c r="F24" s="6">
        <v>2987.7387641336081</v>
      </c>
      <c r="G24" s="4"/>
    </row>
    <row r="25" spans="1:7" x14ac:dyDescent="0.25">
      <c r="A25">
        <v>2018</v>
      </c>
      <c r="B25" t="s">
        <v>8</v>
      </c>
      <c r="C25" s="6">
        <v>180078.45455200001</v>
      </c>
      <c r="D25" s="6">
        <v>1133207.9632825246</v>
      </c>
      <c r="E25" s="6">
        <v>493.36562800000002</v>
      </c>
      <c r="F25" s="6">
        <v>3104.6793514589708</v>
      </c>
      <c r="G25" s="4"/>
    </row>
    <row r="26" spans="1:7" x14ac:dyDescent="0.25">
      <c r="A26">
        <v>2019</v>
      </c>
      <c r="B26" t="s">
        <v>8</v>
      </c>
      <c r="C26" s="6">
        <v>186681.789628</v>
      </c>
      <c r="D26" s="6">
        <v>1174761.8066378133</v>
      </c>
      <c r="E26" s="6">
        <v>511.45695699999999</v>
      </c>
      <c r="F26" s="6">
        <v>3218.5254976378442</v>
      </c>
      <c r="G26" s="4"/>
    </row>
    <row r="27" spans="1:7" x14ac:dyDescent="0.25">
      <c r="A27">
        <v>2020</v>
      </c>
      <c r="B27" t="s">
        <v>8</v>
      </c>
      <c r="C27" s="6">
        <v>186528.89418500001</v>
      </c>
      <c r="D27" s="6">
        <v>1173799.6574776971</v>
      </c>
      <c r="E27" s="6">
        <v>509.64178700000002</v>
      </c>
      <c r="F27" s="6">
        <v>3207.1028892833242</v>
      </c>
      <c r="G27" s="4"/>
    </row>
    <row r="28" spans="1:7" x14ac:dyDescent="0.25">
      <c r="A28">
        <v>2021</v>
      </c>
      <c r="B28" t="s">
        <v>8</v>
      </c>
      <c r="C28" s="6">
        <v>194632.88993599999</v>
      </c>
      <c r="D28" s="6">
        <v>1224796.9438655667</v>
      </c>
      <c r="E28" s="6">
        <v>533.24079400000005</v>
      </c>
      <c r="F28" s="6">
        <v>3355.6080653851141</v>
      </c>
      <c r="G28" s="4"/>
    </row>
    <row r="29" spans="1:7" x14ac:dyDescent="0.25">
      <c r="A29">
        <v>2022</v>
      </c>
      <c r="B29" t="s">
        <v>8</v>
      </c>
      <c r="C29" s="6">
        <v>203352.91149200001</v>
      </c>
      <c r="D29" s="6">
        <v>1279670.7925585769</v>
      </c>
      <c r="E29" s="6">
        <v>557.13126399999999</v>
      </c>
      <c r="F29" s="6">
        <v>3505.947376872813</v>
      </c>
      <c r="G29" s="4"/>
    </row>
    <row r="30" spans="1:7" x14ac:dyDescent="0.25">
      <c r="A30">
        <v>2023</v>
      </c>
      <c r="B30" t="s">
        <v>8</v>
      </c>
      <c r="C30" s="6">
        <v>213913.755099</v>
      </c>
      <c r="D30" s="6">
        <v>1346128.6711744701</v>
      </c>
      <c r="E30" s="6">
        <v>586.06508199999996</v>
      </c>
      <c r="F30" s="6">
        <v>3688.023756642383</v>
      </c>
      <c r="G30" s="4"/>
    </row>
    <row r="31" spans="1:7" x14ac:dyDescent="0.25">
      <c r="A31">
        <v>2024</v>
      </c>
      <c r="B31" t="s">
        <v>8</v>
      </c>
      <c r="C31" s="6">
        <v>55514.779769000001</v>
      </c>
      <c r="D31" s="6">
        <v>349346.57047760516</v>
      </c>
      <c r="E31" s="6">
        <v>610.05252399999995</v>
      </c>
      <c r="F31" s="6">
        <v>3838.9733019517048</v>
      </c>
      <c r="G31" s="4"/>
    </row>
    <row r="32" spans="1:7" x14ac:dyDescent="0.25">
      <c r="A32">
        <v>2010</v>
      </c>
      <c r="B32" t="s">
        <v>19</v>
      </c>
      <c r="C32" s="6">
        <v>14.5307</v>
      </c>
      <c r="D32" s="6">
        <v>91.439617209900007</v>
      </c>
      <c r="E32" s="6">
        <f>C32/365</f>
        <v>3.981013698630137E-2</v>
      </c>
      <c r="F32" s="6">
        <f>D32/365</f>
        <v>0.2505194992052055</v>
      </c>
      <c r="G32" s="4"/>
    </row>
    <row r="33" spans="1:7" x14ac:dyDescent="0.25">
      <c r="A33">
        <v>2011</v>
      </c>
      <c r="B33" t="s">
        <v>19</v>
      </c>
      <c r="C33" s="6">
        <v>273.54156999999998</v>
      </c>
      <c r="D33" s="6">
        <v>1721.35798356549</v>
      </c>
      <c r="E33" s="6">
        <v>0.74942799999999998</v>
      </c>
      <c r="F33" s="6">
        <v>4.7160492700420003</v>
      </c>
      <c r="G33" s="4"/>
    </row>
    <row r="34" spans="1:7" x14ac:dyDescent="0.25">
      <c r="A34">
        <v>2012</v>
      </c>
      <c r="B34" t="s">
        <v>19</v>
      </c>
      <c r="C34" s="6">
        <v>2695.6789010000002</v>
      </c>
      <c r="D34" s="6">
        <v>16963.521847158401</v>
      </c>
      <c r="E34" s="6">
        <v>7.3652420000000003</v>
      </c>
      <c r="F34" s="6">
        <v>46.348420347427002</v>
      </c>
      <c r="G34" s="4"/>
    </row>
    <row r="35" spans="1:7" x14ac:dyDescent="0.25">
      <c r="A35">
        <v>2013</v>
      </c>
      <c r="B35" t="s">
        <v>19</v>
      </c>
      <c r="C35" s="6">
        <v>7321.4646140000004</v>
      </c>
      <c r="D35" s="6">
        <v>46072.929848148677</v>
      </c>
      <c r="E35" s="6">
        <v>20.058807000000002</v>
      </c>
      <c r="F35" s="6">
        <v>126.227205063421</v>
      </c>
      <c r="G35" s="4"/>
    </row>
    <row r="36" spans="1:7" x14ac:dyDescent="0.25">
      <c r="A36">
        <v>2014</v>
      </c>
      <c r="B36" t="s">
        <v>19</v>
      </c>
      <c r="C36" s="6">
        <v>9336.4634850000002</v>
      </c>
      <c r="D36" s="6">
        <v>58753.029602540562</v>
      </c>
      <c r="E36" s="6">
        <v>25.579352</v>
      </c>
      <c r="F36" s="6">
        <v>160.967204390522</v>
      </c>
      <c r="G36" s="4"/>
    </row>
    <row r="37" spans="1:7" x14ac:dyDescent="0.25">
      <c r="A37">
        <v>2015</v>
      </c>
      <c r="B37" t="s">
        <v>19</v>
      </c>
      <c r="C37" s="6">
        <v>6455.923847</v>
      </c>
      <c r="D37" s="6">
        <v>40626.205577510496</v>
      </c>
      <c r="E37" s="6">
        <v>17.687462</v>
      </c>
      <c r="F37" s="6">
        <v>111.30467281509701</v>
      </c>
      <c r="G37" s="4"/>
    </row>
    <row r="38" spans="1:7" x14ac:dyDescent="0.25">
      <c r="A38">
        <v>2016</v>
      </c>
      <c r="B38" t="s">
        <v>19</v>
      </c>
      <c r="C38" s="6">
        <v>5110.9873610000004</v>
      </c>
      <c r="D38" s="6">
        <v>32162.712593505992</v>
      </c>
      <c r="E38" s="6">
        <v>13.964446000000001</v>
      </c>
      <c r="F38" s="6">
        <v>87.876263916683001</v>
      </c>
      <c r="G38" s="4"/>
    </row>
    <row r="39" spans="1:7" x14ac:dyDescent="0.25">
      <c r="A39">
        <v>2017</v>
      </c>
      <c r="B39" t="s">
        <v>19</v>
      </c>
      <c r="C39" s="5">
        <v>7646.8501640000004</v>
      </c>
      <c r="D39" s="6">
        <v>48120.534582849825</v>
      </c>
      <c r="E39" s="6">
        <v>20.950274</v>
      </c>
      <c r="F39" s="6">
        <v>131.837081048903</v>
      </c>
      <c r="G39" s="4"/>
    </row>
    <row r="40" spans="1:7" x14ac:dyDescent="0.25">
      <c r="A40">
        <v>2018</v>
      </c>
      <c r="B40" t="s">
        <v>19</v>
      </c>
      <c r="C40" s="5">
        <v>14047.723905999999</v>
      </c>
      <c r="D40" s="6">
        <v>88400.317717166545</v>
      </c>
      <c r="E40" s="6">
        <v>38.486913999999999</v>
      </c>
      <c r="F40" s="6">
        <v>242.19265127990801</v>
      </c>
      <c r="G40" s="4"/>
    </row>
    <row r="41" spans="1:7" x14ac:dyDescent="0.25">
      <c r="A41">
        <v>2019</v>
      </c>
      <c r="B41" t="s">
        <v>19</v>
      </c>
      <c r="C41" s="5">
        <v>16320.688721</v>
      </c>
      <c r="D41" s="6">
        <v>102703.76026432023</v>
      </c>
      <c r="E41" s="6">
        <v>44.714215000000003</v>
      </c>
      <c r="F41" s="6">
        <v>281.38016510772599</v>
      </c>
      <c r="G41" s="4"/>
    </row>
    <row r="42" spans="1:7" x14ac:dyDescent="0.25">
      <c r="A42">
        <v>2020</v>
      </c>
      <c r="B42" t="s">
        <v>19</v>
      </c>
      <c r="C42" s="5">
        <v>9869.1317290000006</v>
      </c>
      <c r="D42" s="6">
        <v>62105.034686446241</v>
      </c>
      <c r="E42" s="6">
        <v>26.964839999999999</v>
      </c>
      <c r="F42" s="6">
        <v>169.68588712143699</v>
      </c>
      <c r="G42" s="4"/>
    </row>
    <row r="43" spans="1:7" x14ac:dyDescent="0.25">
      <c r="A43">
        <v>2021</v>
      </c>
      <c r="B43" t="s">
        <v>19</v>
      </c>
      <c r="C43" s="5">
        <v>8474.3177350000005</v>
      </c>
      <c r="D43" s="6">
        <v>53327.669679762133</v>
      </c>
      <c r="E43" s="6">
        <v>23.217307999999999</v>
      </c>
      <c r="F43" s="6">
        <v>146.103204602088</v>
      </c>
      <c r="G43" s="4"/>
    </row>
    <row r="44" spans="1:7" x14ac:dyDescent="0.25">
      <c r="A44">
        <v>2022</v>
      </c>
      <c r="B44" t="s">
        <v>19</v>
      </c>
      <c r="C44" s="5">
        <v>8323.9742860000006</v>
      </c>
      <c r="D44" s="6">
        <v>52381.57985547623</v>
      </c>
      <c r="E44" s="6">
        <v>22.805409000000001</v>
      </c>
      <c r="F44" s="6">
        <v>143.51117768623601</v>
      </c>
      <c r="G44" s="4"/>
    </row>
    <row r="45" spans="1:7" x14ac:dyDescent="0.25">
      <c r="A45">
        <v>2023</v>
      </c>
      <c r="B45" t="s">
        <v>19</v>
      </c>
      <c r="C45" s="5">
        <v>5700.9833509999999</v>
      </c>
      <c r="D45" s="6">
        <v>35875.472987884554</v>
      </c>
      <c r="E45" s="6">
        <v>15.619132</v>
      </c>
      <c r="F45" s="6">
        <v>98.288967090094005</v>
      </c>
      <c r="G45" s="4"/>
    </row>
    <row r="46" spans="1:7" x14ac:dyDescent="0.25">
      <c r="A46">
        <v>2024</v>
      </c>
      <c r="B46" t="s">
        <v>19</v>
      </c>
      <c r="C46" s="5">
        <v>1383.2253450000001</v>
      </c>
      <c r="D46" s="6">
        <v>8704.4393007067283</v>
      </c>
      <c r="E46" s="6">
        <v>15.200278000000001</v>
      </c>
      <c r="F46" s="6">
        <v>95.653179128644993</v>
      </c>
      <c r="G46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138"/>
  <sheetViews>
    <sheetView zoomScale="90" zoomScaleNormal="90" workbookViewId="0"/>
  </sheetViews>
  <sheetFormatPr defaultColWidth="8.7109375" defaultRowHeight="15" x14ac:dyDescent="0.25"/>
  <cols>
    <col min="1" max="1" width="4.85546875" bestFit="1" customWidth="1"/>
    <col min="2" max="2" width="15.140625" customWidth="1"/>
    <col min="3" max="3" width="7.140625" style="27" bestFit="1" customWidth="1"/>
    <col min="4" max="4" width="14.5703125" style="6" bestFit="1" customWidth="1"/>
    <col min="5" max="5" width="16.140625" style="6" bestFit="1" customWidth="1"/>
    <col min="6" max="6" width="11" style="6" customWidth="1"/>
    <col min="7" max="7" width="12.5703125" style="6" bestFit="1" customWidth="1"/>
    <col min="10" max="10" width="11.5703125" bestFit="1" customWidth="1"/>
  </cols>
  <sheetData>
    <row r="1" spans="1:9" ht="31.5" customHeight="1" x14ac:dyDescent="0.25">
      <c r="A1" t="s">
        <v>6</v>
      </c>
      <c r="B1" s="1" t="s">
        <v>66</v>
      </c>
      <c r="C1" s="26" t="s">
        <v>5</v>
      </c>
      <c r="D1" s="1" t="s">
        <v>7</v>
      </c>
      <c r="E1" s="1" t="s">
        <v>17</v>
      </c>
      <c r="F1" s="1" t="s">
        <v>48</v>
      </c>
      <c r="G1" s="1" t="s">
        <v>49</v>
      </c>
      <c r="I1" s="28" t="s">
        <v>111</v>
      </c>
    </row>
    <row r="2" spans="1:9" x14ac:dyDescent="0.25">
      <c r="A2">
        <v>2010</v>
      </c>
      <c r="B2" t="s">
        <v>1</v>
      </c>
      <c r="C2" t="s">
        <v>0</v>
      </c>
      <c r="D2" s="6">
        <v>64812594.288000003</v>
      </c>
      <c r="E2" s="6">
        <v>407856387.65340084</v>
      </c>
      <c r="F2" s="6">
        <v>177568.75147300001</v>
      </c>
      <c r="G2" s="6">
        <v>1117414.7606942488</v>
      </c>
      <c r="H2" s="4"/>
      <c r="I2" s="7" t="s">
        <v>112</v>
      </c>
    </row>
    <row r="3" spans="1:9" x14ac:dyDescent="0.25">
      <c r="A3">
        <v>2010</v>
      </c>
      <c r="B3" t="s">
        <v>1</v>
      </c>
      <c r="C3" t="s">
        <v>4</v>
      </c>
      <c r="D3" s="6">
        <v>27936083.300000001</v>
      </c>
      <c r="E3" s="6">
        <v>175797777.34698811</v>
      </c>
      <c r="F3" s="6">
        <v>76537.214519999994</v>
      </c>
      <c r="G3" s="6">
        <v>481637.74615613179</v>
      </c>
      <c r="H3" s="4"/>
      <c r="I3" s="4"/>
    </row>
    <row r="4" spans="1:9" x14ac:dyDescent="0.25">
      <c r="A4">
        <v>2011</v>
      </c>
      <c r="B4" t="s">
        <v>1</v>
      </c>
      <c r="C4" t="s">
        <v>0</v>
      </c>
      <c r="D4" s="6">
        <v>70454979.085999995</v>
      </c>
      <c r="E4" s="6">
        <v>443363108.32618868</v>
      </c>
      <c r="F4" s="6">
        <v>193027.33996099999</v>
      </c>
      <c r="G4" s="6">
        <v>1214693.4474690103</v>
      </c>
      <c r="H4" s="4"/>
      <c r="I4" s="4"/>
    </row>
    <row r="5" spans="1:9" x14ac:dyDescent="0.25">
      <c r="A5">
        <v>2011</v>
      </c>
      <c r="B5" t="s">
        <v>1</v>
      </c>
      <c r="C5" t="s">
        <v>4</v>
      </c>
      <c r="D5" s="6">
        <v>30901074.914000001</v>
      </c>
      <c r="E5" s="6">
        <v>194456045.5800893</v>
      </c>
      <c r="F5" s="6">
        <v>84660.479216000007</v>
      </c>
      <c r="G5" s="6">
        <v>532756.28926051862</v>
      </c>
      <c r="H5" s="4"/>
      <c r="I5" s="4"/>
    </row>
    <row r="6" spans="1:9" x14ac:dyDescent="0.25">
      <c r="A6">
        <v>2012</v>
      </c>
      <c r="B6" t="s">
        <v>1</v>
      </c>
      <c r="C6" t="s">
        <v>0</v>
      </c>
      <c r="D6" s="6">
        <v>76498838.398019999</v>
      </c>
      <c r="E6" s="6">
        <v>481396250.70484895</v>
      </c>
      <c r="F6" s="6">
        <v>209013.21966599999</v>
      </c>
      <c r="G6" s="6">
        <v>1315290.302472265</v>
      </c>
      <c r="H6" s="4"/>
      <c r="I6" s="4"/>
    </row>
    <row r="7" spans="1:9" x14ac:dyDescent="0.25">
      <c r="A7">
        <v>2012</v>
      </c>
      <c r="B7" t="s">
        <v>1</v>
      </c>
      <c r="C7" t="s">
        <v>4</v>
      </c>
      <c r="D7" s="6">
        <v>35268369.567832001</v>
      </c>
      <c r="E7" s="6">
        <v>221938806.31351858</v>
      </c>
      <c r="F7" s="6">
        <v>96361.665485000005</v>
      </c>
      <c r="G7" s="6">
        <v>606390.18118447694</v>
      </c>
      <c r="H7" s="4"/>
      <c r="I7" s="4"/>
    </row>
    <row r="8" spans="1:9" x14ac:dyDescent="0.25">
      <c r="A8">
        <v>2013</v>
      </c>
      <c r="B8" t="s">
        <v>1</v>
      </c>
      <c r="C8" t="s">
        <v>0</v>
      </c>
      <c r="D8" s="6">
        <v>87861634.092929006</v>
      </c>
      <c r="E8" s="6">
        <v>552900699.13312685</v>
      </c>
      <c r="F8" s="6">
        <v>240716.80573399999</v>
      </c>
      <c r="G8" s="6">
        <v>1514796.4359811696</v>
      </c>
      <c r="H8" s="4"/>
      <c r="I8" s="4"/>
    </row>
    <row r="9" spans="1:9" x14ac:dyDescent="0.25">
      <c r="A9">
        <v>2013</v>
      </c>
      <c r="B9" t="s">
        <v>1</v>
      </c>
      <c r="C9" t="s">
        <v>4</v>
      </c>
      <c r="D9" s="6">
        <v>34520659.251199998</v>
      </c>
      <c r="E9" s="6">
        <v>217233572.21352869</v>
      </c>
      <c r="F9" s="6">
        <v>94577.148633000004</v>
      </c>
      <c r="G9" s="6">
        <v>595160.47181788681</v>
      </c>
      <c r="H9" s="4"/>
      <c r="I9" s="4"/>
    </row>
    <row r="10" spans="1:9" x14ac:dyDescent="0.25">
      <c r="A10">
        <v>2014</v>
      </c>
      <c r="B10" t="s">
        <v>1</v>
      </c>
      <c r="C10" t="s">
        <v>0</v>
      </c>
      <c r="D10" s="6">
        <v>103357636.632035</v>
      </c>
      <c r="E10" s="6">
        <v>650414827.18335783</v>
      </c>
      <c r="F10" s="6">
        <v>283171.607211</v>
      </c>
      <c r="G10" s="6">
        <v>1781958.4306393368</v>
      </c>
      <c r="H10" s="4"/>
      <c r="I10" s="4"/>
    </row>
    <row r="11" spans="1:9" x14ac:dyDescent="0.25">
      <c r="A11">
        <v>2014</v>
      </c>
      <c r="B11" t="s">
        <v>1</v>
      </c>
      <c r="C11" t="s">
        <v>4</v>
      </c>
      <c r="D11" s="6">
        <v>31465352.002633002</v>
      </c>
      <c r="E11" s="6">
        <v>198006960.60723311</v>
      </c>
      <c r="F11" s="6">
        <v>86206.443841999993</v>
      </c>
      <c r="G11" s="6">
        <v>542484.82358146051</v>
      </c>
      <c r="H11" s="4"/>
      <c r="I11" s="4"/>
    </row>
    <row r="12" spans="1:9" x14ac:dyDescent="0.25">
      <c r="A12">
        <v>2015</v>
      </c>
      <c r="B12" t="s">
        <v>1</v>
      </c>
      <c r="C12" t="s">
        <v>0</v>
      </c>
      <c r="D12" s="6">
        <v>118933247.40784501</v>
      </c>
      <c r="E12" s="6">
        <v>748429918.48318923</v>
      </c>
      <c r="F12" s="6">
        <v>325844.513446</v>
      </c>
      <c r="G12" s="6">
        <v>2050492.9273512035</v>
      </c>
      <c r="H12" s="4"/>
      <c r="I12" s="4"/>
    </row>
    <row r="13" spans="1:9" x14ac:dyDescent="0.25">
      <c r="A13">
        <v>2015</v>
      </c>
      <c r="B13" t="s">
        <v>1</v>
      </c>
      <c r="C13" t="s">
        <v>4</v>
      </c>
      <c r="D13" s="6">
        <v>32457558.061159</v>
      </c>
      <c r="E13" s="6">
        <v>204250771.44807085</v>
      </c>
      <c r="F13" s="6">
        <v>88924.816605</v>
      </c>
      <c r="G13" s="6">
        <v>559591.15465224895</v>
      </c>
      <c r="H13" s="4"/>
      <c r="I13" s="4"/>
    </row>
    <row r="14" spans="1:9" x14ac:dyDescent="0.25">
      <c r="A14">
        <v>2016</v>
      </c>
      <c r="B14" t="s">
        <v>1</v>
      </c>
      <c r="C14" t="s">
        <v>0</v>
      </c>
      <c r="D14" s="6">
        <v>124551262.154267</v>
      </c>
      <c r="E14" s="6">
        <v>783783281.90631413</v>
      </c>
      <c r="F14" s="6">
        <v>340303.99495700002</v>
      </c>
      <c r="G14" s="6">
        <v>2141484.3767932081</v>
      </c>
      <c r="H14" s="4"/>
      <c r="I14" s="4"/>
    </row>
    <row r="15" spans="1:9" x14ac:dyDescent="0.25">
      <c r="A15">
        <v>2016</v>
      </c>
      <c r="B15" t="s">
        <v>1</v>
      </c>
      <c r="C15" t="s">
        <v>4</v>
      </c>
      <c r="D15" s="6">
        <v>29154347.70786</v>
      </c>
      <c r="E15" s="6">
        <v>183464141.05384076</v>
      </c>
      <c r="F15" s="6">
        <v>79656.687726000004</v>
      </c>
      <c r="G15" s="6">
        <v>501268.1449558491</v>
      </c>
      <c r="H15" s="4"/>
      <c r="I15" s="4"/>
    </row>
    <row r="16" spans="1:9" x14ac:dyDescent="0.25">
      <c r="A16">
        <v>2017</v>
      </c>
      <c r="B16" t="s">
        <v>1</v>
      </c>
      <c r="C16" t="s">
        <v>0</v>
      </c>
      <c r="D16" s="6">
        <v>139386833.006874</v>
      </c>
      <c r="E16" s="6">
        <v>877141407.79513812</v>
      </c>
      <c r="F16" s="6">
        <v>381881.73426499998</v>
      </c>
      <c r="G16" s="6">
        <v>2403127.1446442138</v>
      </c>
      <c r="H16" s="4"/>
      <c r="I16" s="4"/>
    </row>
    <row r="17" spans="1:10" x14ac:dyDescent="0.25">
      <c r="A17">
        <v>2017</v>
      </c>
      <c r="B17" t="s">
        <v>1</v>
      </c>
      <c r="C17" t="s">
        <v>4</v>
      </c>
      <c r="D17" s="6">
        <v>27084300.389019001</v>
      </c>
      <c r="E17" s="6">
        <v>170437629.29314095</v>
      </c>
      <c r="F17" s="6">
        <v>74203.562709000005</v>
      </c>
      <c r="G17" s="6">
        <v>466952.40902230394</v>
      </c>
      <c r="H17" s="4"/>
      <c r="I17" s="4"/>
    </row>
    <row r="18" spans="1:10" x14ac:dyDescent="0.25">
      <c r="A18">
        <v>2018</v>
      </c>
      <c r="B18" t="s">
        <v>1</v>
      </c>
      <c r="C18" t="s">
        <v>0</v>
      </c>
      <c r="D18" s="6">
        <v>151962934.74074399</v>
      </c>
      <c r="E18" s="6">
        <v>956281017.62383401</v>
      </c>
      <c r="F18" s="6">
        <v>416336.807508</v>
      </c>
      <c r="G18" s="6">
        <v>2619947.9934899565</v>
      </c>
      <c r="H18" s="4"/>
      <c r="I18" s="4"/>
    </row>
    <row r="19" spans="1:10" x14ac:dyDescent="0.25">
      <c r="A19">
        <v>2018</v>
      </c>
      <c r="B19" t="s">
        <v>1</v>
      </c>
      <c r="C19" s="27" t="s">
        <v>4</v>
      </c>
      <c r="D19" s="6">
        <v>29337896.415212002</v>
      </c>
      <c r="E19" s="6">
        <v>184619186.82174173</v>
      </c>
      <c r="F19" s="6">
        <v>80377.798397000006</v>
      </c>
      <c r="G19" s="6">
        <v>505805.99129244313</v>
      </c>
      <c r="H19" s="4"/>
      <c r="I19" s="4"/>
      <c r="J19" s="3"/>
    </row>
    <row r="20" spans="1:10" x14ac:dyDescent="0.25">
      <c r="A20">
        <v>2019</v>
      </c>
      <c r="B20" t="s">
        <v>1</v>
      </c>
      <c r="C20" s="27" t="s">
        <v>0</v>
      </c>
      <c r="D20" s="6">
        <v>150784934.04290199</v>
      </c>
      <c r="E20" s="6">
        <v>948868027.68641412</v>
      </c>
      <c r="F20" s="6">
        <v>413109.40833599999</v>
      </c>
      <c r="G20" s="6">
        <v>2599638.4320175727</v>
      </c>
      <c r="H20" s="4"/>
      <c r="I20" s="4"/>
    </row>
    <row r="21" spans="1:10" x14ac:dyDescent="0.25">
      <c r="A21">
        <v>2019</v>
      </c>
      <c r="B21" t="s">
        <v>1</v>
      </c>
      <c r="C21" s="27" t="s">
        <v>4</v>
      </c>
      <c r="D21" s="6">
        <v>36394532.358560003</v>
      </c>
      <c r="E21" s="6">
        <v>229025587.7142908</v>
      </c>
      <c r="F21" s="6">
        <v>99711.047556999998</v>
      </c>
      <c r="G21" s="6">
        <v>627467.36360079667</v>
      </c>
      <c r="H21" s="4"/>
      <c r="I21" s="4"/>
    </row>
    <row r="22" spans="1:10" x14ac:dyDescent="0.25">
      <c r="A22">
        <v>2020</v>
      </c>
      <c r="B22" t="s">
        <v>1</v>
      </c>
      <c r="C22" s="27" t="s">
        <v>0</v>
      </c>
      <c r="D22" s="6">
        <v>146979926.64180699</v>
      </c>
      <c r="E22" s="6">
        <v>924923660.22738171</v>
      </c>
      <c r="F22" s="6">
        <v>401584.499021</v>
      </c>
      <c r="G22" s="6">
        <v>2527113.8257578737</v>
      </c>
      <c r="H22" s="4"/>
      <c r="I22" s="4"/>
    </row>
    <row r="23" spans="1:10" x14ac:dyDescent="0.25">
      <c r="A23">
        <v>2020</v>
      </c>
      <c r="B23" t="s">
        <v>1</v>
      </c>
      <c r="C23" s="27" t="s">
        <v>4</v>
      </c>
      <c r="D23" s="6">
        <v>36591865.897454999</v>
      </c>
      <c r="E23" s="6">
        <v>230267379.45586097</v>
      </c>
      <c r="F23" s="6">
        <v>99977.775676000005</v>
      </c>
      <c r="G23" s="6">
        <v>629145.84550781688</v>
      </c>
      <c r="H23" s="4"/>
      <c r="I23" s="4"/>
    </row>
    <row r="24" spans="1:10" x14ac:dyDescent="0.25">
      <c r="A24">
        <v>2021</v>
      </c>
      <c r="B24" t="s">
        <v>1</v>
      </c>
      <c r="C24" s="27" t="s">
        <v>0</v>
      </c>
      <c r="D24" s="6">
        <v>160207141.42197701</v>
      </c>
      <c r="E24" s="6">
        <v>1008160631.3472779</v>
      </c>
      <c r="F24" s="6">
        <v>438923.67512799997</v>
      </c>
      <c r="G24" s="6">
        <v>2762083.9214993916</v>
      </c>
      <c r="H24" s="4"/>
      <c r="I24" s="4"/>
    </row>
    <row r="25" spans="1:10" x14ac:dyDescent="0.25">
      <c r="A25">
        <v>2021</v>
      </c>
      <c r="B25" t="s">
        <v>1</v>
      </c>
      <c r="C25" s="27" t="s">
        <v>4</v>
      </c>
      <c r="D25" s="6">
        <v>34308864.795571998</v>
      </c>
      <c r="E25" s="6">
        <v>215900779.99086884</v>
      </c>
      <c r="F25" s="6">
        <v>93996.889850000007</v>
      </c>
      <c r="G25" s="6">
        <v>591508.98627635289</v>
      </c>
      <c r="H25" s="4"/>
      <c r="I25" s="4"/>
    </row>
    <row r="26" spans="1:10" x14ac:dyDescent="0.25">
      <c r="A26">
        <v>2022</v>
      </c>
      <c r="B26" t="s">
        <v>1</v>
      </c>
      <c r="C26" s="27" t="s">
        <v>0</v>
      </c>
      <c r="D26" s="6">
        <v>166173977.18480799</v>
      </c>
      <c r="E26" s="6">
        <v>1045709075.5452594</v>
      </c>
      <c r="F26" s="6">
        <v>455271.170369</v>
      </c>
      <c r="G26" s="6">
        <v>2864956.3713568747</v>
      </c>
      <c r="H26" s="4"/>
      <c r="I26" s="4"/>
    </row>
    <row r="27" spans="1:10" x14ac:dyDescent="0.25">
      <c r="A27">
        <v>2022</v>
      </c>
      <c r="B27" t="s">
        <v>1</v>
      </c>
      <c r="C27" s="27" t="s">
        <v>4</v>
      </c>
      <c r="D27" s="6">
        <v>36052879.645323999</v>
      </c>
      <c r="E27" s="6">
        <v>226875616.04623464</v>
      </c>
      <c r="F27" s="6">
        <v>98775.012726000001</v>
      </c>
      <c r="G27" s="6">
        <v>621577.03026365663</v>
      </c>
      <c r="H27" s="4"/>
      <c r="I27" s="4"/>
    </row>
    <row r="28" spans="1:10" x14ac:dyDescent="0.25">
      <c r="A28">
        <v>2023</v>
      </c>
      <c r="B28" t="s">
        <v>1</v>
      </c>
      <c r="C28" s="27" t="s">
        <v>0</v>
      </c>
      <c r="D28" s="6">
        <v>170523714.59512499</v>
      </c>
      <c r="E28" s="6">
        <v>1073081351.0559345</v>
      </c>
      <c r="F28" s="6">
        <v>467188.25916399999</v>
      </c>
      <c r="G28" s="6">
        <v>2939948.9070025603</v>
      </c>
      <c r="H28" s="4"/>
      <c r="I28" s="4"/>
    </row>
    <row r="29" spans="1:10" x14ac:dyDescent="0.25">
      <c r="A29">
        <v>2023</v>
      </c>
      <c r="B29" t="s">
        <v>1</v>
      </c>
      <c r="C29" s="27" t="s">
        <v>4</v>
      </c>
      <c r="D29" s="6">
        <v>40154130.993585996</v>
      </c>
      <c r="E29" s="6">
        <v>252684204.30190462</v>
      </c>
      <c r="F29" s="6">
        <v>110011.31779</v>
      </c>
      <c r="G29" s="6">
        <v>692285.49123809487</v>
      </c>
      <c r="H29" s="4"/>
      <c r="I29" s="4"/>
      <c r="J29" s="3"/>
    </row>
    <row r="30" spans="1:10" x14ac:dyDescent="0.25">
      <c r="A30">
        <v>2024</v>
      </c>
      <c r="B30" t="s">
        <v>1</v>
      </c>
      <c r="C30" s="27" t="s">
        <v>0</v>
      </c>
      <c r="D30" s="6">
        <v>43756150.091090001</v>
      </c>
      <c r="E30" s="6">
        <v>275351195.39376634</v>
      </c>
      <c r="F30" s="6">
        <v>480836.81418699998</v>
      </c>
      <c r="G30" s="6">
        <v>3025837.3120194105</v>
      </c>
      <c r="H30" s="4"/>
      <c r="I30" s="4"/>
    </row>
    <row r="31" spans="1:10" x14ac:dyDescent="0.25">
      <c r="A31">
        <v>2024</v>
      </c>
      <c r="B31" t="s">
        <v>1</v>
      </c>
      <c r="C31" s="27" t="s">
        <v>4</v>
      </c>
      <c r="D31" s="6">
        <v>11060849.69998</v>
      </c>
      <c r="E31" s="6">
        <v>69604345.460467041</v>
      </c>
      <c r="F31" s="6">
        <v>121547.79889999999</v>
      </c>
      <c r="G31" s="6">
        <v>764882.9171479895</v>
      </c>
      <c r="H31" s="4"/>
      <c r="I31" s="4"/>
    </row>
    <row r="32" spans="1:10" x14ac:dyDescent="0.25">
      <c r="A32">
        <v>2010</v>
      </c>
      <c r="B32" t="s">
        <v>2</v>
      </c>
      <c r="C32" s="27" t="s">
        <v>4</v>
      </c>
      <c r="D32" s="6">
        <v>6838600.5999999996</v>
      </c>
      <c r="E32" s="6">
        <v>43034335.655914202</v>
      </c>
      <c r="F32" s="6">
        <v>18735.892054</v>
      </c>
      <c r="G32" s="6">
        <v>117902.28946825808</v>
      </c>
      <c r="H32" s="4"/>
      <c r="I32" s="4"/>
    </row>
    <row r="33" spans="1:9" x14ac:dyDescent="0.25">
      <c r="A33">
        <v>2011</v>
      </c>
      <c r="B33" t="s">
        <v>2</v>
      </c>
      <c r="C33" s="27" t="s">
        <v>0</v>
      </c>
      <c r="D33" s="6">
        <v>1777625.6</v>
      </c>
      <c r="E33" s="6">
        <v>11186343.7003392</v>
      </c>
      <c r="F33" s="6">
        <v>4870.2071230000001</v>
      </c>
      <c r="G33" s="6">
        <v>30647.516987230683</v>
      </c>
      <c r="H33" s="4"/>
      <c r="I33" s="4"/>
    </row>
    <row r="34" spans="1:9" x14ac:dyDescent="0.25">
      <c r="A34">
        <v>2011</v>
      </c>
      <c r="B34" t="s">
        <v>2</v>
      </c>
      <c r="C34" s="27" t="s">
        <v>4</v>
      </c>
      <c r="D34" s="6">
        <v>5054485.2539999997</v>
      </c>
      <c r="E34" s="6">
        <v>31807152.912030678</v>
      </c>
      <c r="F34" s="6">
        <v>13847.904805</v>
      </c>
      <c r="G34" s="6">
        <v>87142.884690495004</v>
      </c>
      <c r="H34" s="4"/>
      <c r="I34" s="4"/>
    </row>
    <row r="35" spans="1:9" x14ac:dyDescent="0.25">
      <c r="A35">
        <v>2012</v>
      </c>
      <c r="B35" t="s">
        <v>2</v>
      </c>
      <c r="C35" s="27" t="s">
        <v>0</v>
      </c>
      <c r="D35" s="6">
        <v>2927587.1120930002</v>
      </c>
      <c r="E35" s="6">
        <v>18422887.051444221</v>
      </c>
      <c r="F35" s="6">
        <v>7998.8718900000003</v>
      </c>
      <c r="G35" s="6">
        <v>50335.75697115907</v>
      </c>
      <c r="H35" s="4"/>
      <c r="I35" s="4"/>
    </row>
    <row r="36" spans="1:9" x14ac:dyDescent="0.25">
      <c r="A36">
        <v>2012</v>
      </c>
      <c r="B36" t="s">
        <v>2</v>
      </c>
      <c r="C36" s="27" t="s">
        <v>4</v>
      </c>
      <c r="D36" s="6">
        <v>5300483.6809250005</v>
      </c>
      <c r="E36" s="6">
        <v>33355185.834894653</v>
      </c>
      <c r="F36" s="6">
        <v>14482.195849</v>
      </c>
      <c r="G36" s="6">
        <v>91134.387527034574</v>
      </c>
      <c r="H36" s="4"/>
      <c r="I36" s="4"/>
    </row>
    <row r="37" spans="1:9" x14ac:dyDescent="0.25">
      <c r="A37">
        <v>2013</v>
      </c>
      <c r="B37" t="s">
        <v>2</v>
      </c>
      <c r="C37" s="27" t="s">
        <v>0</v>
      </c>
      <c r="D37" s="6">
        <v>3330352.008434</v>
      </c>
      <c r="E37" s="6">
        <v>20957428.948737957</v>
      </c>
      <c r="F37" s="6">
        <v>9124.2520769999992</v>
      </c>
      <c r="G37" s="6">
        <v>57417.613558186174</v>
      </c>
      <c r="H37" s="4"/>
      <c r="I37" s="4"/>
    </row>
    <row r="38" spans="1:9" x14ac:dyDescent="0.25">
      <c r="A38">
        <v>2013</v>
      </c>
      <c r="B38" t="s">
        <v>2</v>
      </c>
      <c r="C38" s="27" t="s">
        <v>4</v>
      </c>
      <c r="D38" s="6">
        <v>4393197.2395510003</v>
      </c>
      <c r="E38" s="6">
        <v>27645762.001289189</v>
      </c>
      <c r="F38" s="6">
        <v>12036.15682</v>
      </c>
      <c r="G38" s="6">
        <v>75741.813702162166</v>
      </c>
      <c r="H38" s="4"/>
      <c r="I38" s="4"/>
    </row>
    <row r="39" spans="1:9" x14ac:dyDescent="0.25">
      <c r="A39">
        <v>2014</v>
      </c>
      <c r="B39" t="s">
        <v>2</v>
      </c>
      <c r="C39" s="27" t="s">
        <v>0</v>
      </c>
      <c r="D39" s="6">
        <v>1333003.8999890001</v>
      </c>
      <c r="E39" s="6">
        <v>8388402.9230730785</v>
      </c>
      <c r="F39" s="6">
        <v>3652.0654789999999</v>
      </c>
      <c r="G39" s="6">
        <v>22981.925816638573</v>
      </c>
      <c r="H39" s="4"/>
      <c r="I39" s="4"/>
    </row>
    <row r="40" spans="1:9" x14ac:dyDescent="0.25">
      <c r="A40">
        <v>2014</v>
      </c>
      <c r="B40" t="s">
        <v>2</v>
      </c>
      <c r="C40" s="27" t="s">
        <v>4</v>
      </c>
      <c r="D40" s="6">
        <v>6305922.932178</v>
      </c>
      <c r="E40" s="6">
        <v>39682271.26521685</v>
      </c>
      <c r="F40" s="6">
        <v>17276.501184000001</v>
      </c>
      <c r="G40" s="6">
        <v>108718.55141155302</v>
      </c>
      <c r="H40" s="4"/>
      <c r="I40" s="4"/>
    </row>
    <row r="41" spans="1:9" x14ac:dyDescent="0.25">
      <c r="A41">
        <v>2015</v>
      </c>
      <c r="B41" t="s">
        <v>2</v>
      </c>
      <c r="C41" s="27" t="s">
        <v>0</v>
      </c>
      <c r="D41" s="6">
        <v>993524.91799999995</v>
      </c>
      <c r="E41" s="6">
        <v>6252110.2349107265</v>
      </c>
      <c r="F41" s="6">
        <v>2721.9860760000001</v>
      </c>
      <c r="G41" s="6">
        <v>17129.069136741717</v>
      </c>
      <c r="H41" s="4"/>
      <c r="I41" s="4"/>
    </row>
    <row r="42" spans="1:9" x14ac:dyDescent="0.25">
      <c r="A42">
        <v>2015</v>
      </c>
      <c r="B42" t="s">
        <v>2</v>
      </c>
      <c r="C42" s="27" t="s">
        <v>4</v>
      </c>
      <c r="D42" s="6">
        <v>5944498.9668110004</v>
      </c>
      <c r="E42" s="6">
        <v>37407881.934789367</v>
      </c>
      <c r="F42" s="6">
        <v>16286.298538999999</v>
      </c>
      <c r="G42" s="6">
        <v>102487.34776654621</v>
      </c>
      <c r="H42" s="4"/>
      <c r="I42" s="4"/>
    </row>
    <row r="43" spans="1:9" x14ac:dyDescent="0.25">
      <c r="A43">
        <v>2016</v>
      </c>
      <c r="B43" t="s">
        <v>2</v>
      </c>
      <c r="C43" s="27" t="s">
        <v>0</v>
      </c>
      <c r="D43" s="6">
        <v>2376786.747</v>
      </c>
      <c r="E43" s="6">
        <v>14956779.118366178</v>
      </c>
      <c r="F43" s="6">
        <v>6493.9528600000003</v>
      </c>
      <c r="G43" s="6">
        <v>40865.51671684748</v>
      </c>
      <c r="H43" s="4"/>
      <c r="I43" s="4"/>
    </row>
    <row r="44" spans="1:9" x14ac:dyDescent="0.25">
      <c r="A44">
        <v>2016</v>
      </c>
      <c r="B44" t="s">
        <v>2</v>
      </c>
      <c r="C44" s="27" t="s">
        <v>4</v>
      </c>
      <c r="D44" s="6">
        <v>4015196.6160050002</v>
      </c>
      <c r="E44" s="6">
        <v>25267058.131403375</v>
      </c>
      <c r="F44" s="6">
        <v>10970.482556999999</v>
      </c>
      <c r="G44" s="6">
        <v>69035.677954654035</v>
      </c>
      <c r="H44" s="4"/>
      <c r="I44" s="4"/>
    </row>
    <row r="45" spans="1:9" x14ac:dyDescent="0.25">
      <c r="A45">
        <v>2017</v>
      </c>
      <c r="B45" t="s">
        <v>2</v>
      </c>
      <c r="C45" s="27" t="s">
        <v>0</v>
      </c>
      <c r="D45" s="6">
        <v>1724718.635</v>
      </c>
      <c r="E45" s="6">
        <v>10853407.735290196</v>
      </c>
      <c r="F45" s="6">
        <v>4725.2565340000001</v>
      </c>
      <c r="G45" s="6">
        <v>29735.363658329301</v>
      </c>
      <c r="H45" s="4"/>
      <c r="I45" s="4"/>
    </row>
    <row r="46" spans="1:9" x14ac:dyDescent="0.25">
      <c r="A46">
        <v>2017</v>
      </c>
      <c r="B46" t="s">
        <v>2</v>
      </c>
      <c r="C46" s="27" t="s">
        <v>4</v>
      </c>
      <c r="D46" s="6">
        <v>4475053.2130000005</v>
      </c>
      <c r="E46" s="6">
        <v>28160869.936799541</v>
      </c>
      <c r="F46" s="6">
        <v>12260.419760999999</v>
      </c>
      <c r="G46" s="6">
        <v>77153.06831999874</v>
      </c>
      <c r="H46" s="4"/>
      <c r="I46" s="4"/>
    </row>
    <row r="47" spans="1:9" x14ac:dyDescent="0.25">
      <c r="A47">
        <v>2018</v>
      </c>
      <c r="B47" t="s">
        <v>2</v>
      </c>
      <c r="C47" s="27" t="s">
        <v>0</v>
      </c>
      <c r="D47" s="6">
        <v>1694113.4809999999</v>
      </c>
      <c r="E47" s="6">
        <v>10660813.877705216</v>
      </c>
      <c r="F47" s="6">
        <v>4641.4067969999996</v>
      </c>
      <c r="G47" s="6">
        <v>29207.709253986897</v>
      </c>
      <c r="H47" s="4"/>
      <c r="I47" s="4"/>
    </row>
    <row r="48" spans="1:9" x14ac:dyDescent="0.25">
      <c r="A48">
        <v>2018</v>
      </c>
      <c r="B48" t="s">
        <v>2</v>
      </c>
      <c r="C48" s="27" t="s">
        <v>4</v>
      </c>
      <c r="D48" s="6">
        <v>5041683.1146679996</v>
      </c>
      <c r="E48" s="6">
        <v>31726590.879920326</v>
      </c>
      <c r="F48" s="6">
        <v>13812.830451</v>
      </c>
      <c r="G48" s="6">
        <v>86922.166794302277</v>
      </c>
      <c r="H48" s="4"/>
      <c r="I48" s="4"/>
    </row>
    <row r="49" spans="1:9" x14ac:dyDescent="0.25">
      <c r="A49">
        <v>2019</v>
      </c>
      <c r="B49" t="s">
        <v>2</v>
      </c>
      <c r="C49" s="27" t="s">
        <v>0</v>
      </c>
      <c r="D49" s="6">
        <v>2152759.719</v>
      </c>
      <c r="E49" s="6">
        <v>13547009.067027183</v>
      </c>
      <c r="F49" s="6">
        <v>5897.9718320000002</v>
      </c>
      <c r="G49" s="6">
        <v>37115.093334321049</v>
      </c>
      <c r="H49" s="4"/>
      <c r="I49" s="4"/>
    </row>
    <row r="50" spans="1:9" x14ac:dyDescent="0.25">
      <c r="A50">
        <v>2019</v>
      </c>
      <c r="B50" t="s">
        <v>2</v>
      </c>
      <c r="C50" s="27" t="s">
        <v>4</v>
      </c>
      <c r="D50" s="6">
        <v>5279102.335</v>
      </c>
      <c r="E50" s="6">
        <v>33220636.082521096</v>
      </c>
      <c r="F50" s="6">
        <v>14463.294067999999</v>
      </c>
      <c r="G50" s="6">
        <v>91015.441321975595</v>
      </c>
      <c r="H50" s="4"/>
      <c r="I50" s="4"/>
    </row>
    <row r="51" spans="1:9" x14ac:dyDescent="0.25">
      <c r="A51">
        <v>2020</v>
      </c>
      <c r="B51" t="s">
        <v>2</v>
      </c>
      <c r="C51" s="27" t="s">
        <v>0</v>
      </c>
      <c r="D51" s="6">
        <v>2316667.0279999999</v>
      </c>
      <c r="E51" s="6">
        <v>14578454.323818997</v>
      </c>
      <c r="F51" s="6">
        <v>6329.6913329999998</v>
      </c>
      <c r="G51" s="6">
        <v>39831.842414806</v>
      </c>
      <c r="H51" s="4"/>
      <c r="I51" s="4"/>
    </row>
    <row r="52" spans="1:9" x14ac:dyDescent="0.25">
      <c r="A52">
        <v>2020</v>
      </c>
      <c r="B52" t="s">
        <v>2</v>
      </c>
      <c r="C52" s="27" t="s">
        <v>4</v>
      </c>
      <c r="D52" s="6">
        <v>3649364.9427100001</v>
      </c>
      <c r="E52" s="6">
        <v>22964931.725287221</v>
      </c>
      <c r="F52" s="6">
        <v>9970.9424660000004</v>
      </c>
      <c r="G52" s="6">
        <v>62745.715096413172</v>
      </c>
      <c r="H52" s="4"/>
      <c r="I52" s="4"/>
    </row>
    <row r="53" spans="1:9" x14ac:dyDescent="0.25">
      <c r="A53">
        <v>2021</v>
      </c>
      <c r="B53" t="s">
        <v>2</v>
      </c>
      <c r="C53" s="27" t="s">
        <v>0</v>
      </c>
      <c r="D53" s="6">
        <v>1546058.7520000001</v>
      </c>
      <c r="E53" s="6">
        <v>9729126.6399344634</v>
      </c>
      <c r="F53" s="6">
        <v>4235.7774019999997</v>
      </c>
      <c r="G53" s="6">
        <v>26655.141479272505</v>
      </c>
      <c r="H53" s="4"/>
      <c r="I53" s="4"/>
    </row>
    <row r="54" spans="1:9" x14ac:dyDescent="0.25">
      <c r="A54">
        <v>2021</v>
      </c>
      <c r="B54" t="s">
        <v>2</v>
      </c>
      <c r="C54" s="27" t="s">
        <v>4</v>
      </c>
      <c r="D54" s="6">
        <v>1269474.976</v>
      </c>
      <c r="E54" s="6">
        <v>7988624.4890464321</v>
      </c>
      <c r="F54" s="6">
        <v>3478.0136320000001</v>
      </c>
      <c r="G54" s="6">
        <v>21886.642435743648</v>
      </c>
      <c r="H54" s="4"/>
      <c r="I54" s="4"/>
    </row>
    <row r="55" spans="1:9" x14ac:dyDescent="0.25">
      <c r="A55">
        <v>2022</v>
      </c>
      <c r="B55" t="s">
        <v>2</v>
      </c>
      <c r="C55" s="27" t="s">
        <v>0</v>
      </c>
      <c r="D55" s="6">
        <v>1156299.3537020001</v>
      </c>
      <c r="E55" s="6">
        <v>7276426.482039107</v>
      </c>
      <c r="F55" s="6">
        <v>3167.9434339999998</v>
      </c>
      <c r="G55" s="6">
        <v>19935.415019285225</v>
      </c>
      <c r="H55" s="4"/>
      <c r="I55" s="4"/>
    </row>
    <row r="56" spans="1:9" x14ac:dyDescent="0.25">
      <c r="A56">
        <v>2022</v>
      </c>
      <c r="B56" t="s">
        <v>2</v>
      </c>
      <c r="C56" s="27" t="s">
        <v>4</v>
      </c>
      <c r="D56" s="6">
        <v>1836610.3640000001</v>
      </c>
      <c r="E56" s="6">
        <v>11557526.385369949</v>
      </c>
      <c r="F56" s="6">
        <v>5031.8092159999997</v>
      </c>
      <c r="G56" s="6">
        <v>31664.455850328624</v>
      </c>
      <c r="H56" s="4"/>
      <c r="I56" s="4"/>
    </row>
    <row r="57" spans="1:9" x14ac:dyDescent="0.25">
      <c r="A57">
        <v>2023</v>
      </c>
      <c r="B57" t="s">
        <v>2</v>
      </c>
      <c r="C57" s="27" t="s">
        <v>0</v>
      </c>
      <c r="D57" s="6">
        <v>1128115.31</v>
      </c>
      <c r="E57" s="6">
        <v>7099068.3253406696</v>
      </c>
      <c r="F57" s="6">
        <v>3090.7268760000002</v>
      </c>
      <c r="G57" s="6">
        <v>19449.502261207315</v>
      </c>
      <c r="H57" s="4"/>
      <c r="I57" s="4"/>
    </row>
    <row r="58" spans="1:9" x14ac:dyDescent="0.25">
      <c r="A58">
        <v>2023</v>
      </c>
      <c r="B58" t="s">
        <v>2</v>
      </c>
      <c r="C58" s="27" t="s">
        <v>4</v>
      </c>
      <c r="D58" s="6">
        <v>2489222.128</v>
      </c>
      <c r="E58" s="6">
        <v>15664318.892739696</v>
      </c>
      <c r="F58" s="6">
        <v>6819.7866519999998</v>
      </c>
      <c r="G58" s="6">
        <v>42915.942171889576</v>
      </c>
      <c r="H58" s="4"/>
      <c r="I58" s="4"/>
    </row>
    <row r="59" spans="1:9" x14ac:dyDescent="0.25">
      <c r="A59">
        <v>2024</v>
      </c>
      <c r="B59" t="s">
        <v>2</v>
      </c>
      <c r="C59" s="27" t="s">
        <v>0</v>
      </c>
      <c r="D59" s="6">
        <v>339662.44300000003</v>
      </c>
      <c r="E59" s="6">
        <v>2137447.1820696509</v>
      </c>
      <c r="F59" s="6">
        <v>3732.554318</v>
      </c>
      <c r="G59" s="6">
        <v>23488.430572193967</v>
      </c>
      <c r="H59" s="4"/>
      <c r="I59" s="4"/>
    </row>
    <row r="60" spans="1:9" x14ac:dyDescent="0.25">
      <c r="A60">
        <v>2024</v>
      </c>
      <c r="B60" t="s">
        <v>2</v>
      </c>
      <c r="C60" s="27" t="s">
        <v>4</v>
      </c>
      <c r="D60" s="6">
        <v>618154.40685200004</v>
      </c>
      <c r="E60" s="6">
        <v>3889957.2862394564</v>
      </c>
      <c r="F60" s="6">
        <v>6792.9055689999996</v>
      </c>
      <c r="G60" s="6">
        <v>42746.783365268755</v>
      </c>
      <c r="H60" s="4"/>
      <c r="I60" s="4"/>
    </row>
    <row r="61" spans="1:9" x14ac:dyDescent="0.25">
      <c r="A61">
        <v>2010</v>
      </c>
      <c r="B61" t="s">
        <v>51</v>
      </c>
      <c r="C61" s="27" t="s">
        <v>4</v>
      </c>
      <c r="D61" s="6">
        <v>7811171.7999999998</v>
      </c>
      <c r="E61" s="6">
        <v>49154587.139832601</v>
      </c>
      <c r="F61" s="6">
        <v>21400.470684</v>
      </c>
      <c r="G61" s="6">
        <v>134670.10175296603</v>
      </c>
      <c r="H61" s="4"/>
      <c r="I61" s="4"/>
    </row>
    <row r="62" spans="1:9" x14ac:dyDescent="0.25">
      <c r="A62">
        <v>2011</v>
      </c>
      <c r="B62" t="s">
        <v>51</v>
      </c>
      <c r="C62" s="27" t="s">
        <v>4</v>
      </c>
      <c r="D62" s="6">
        <v>8383394.5</v>
      </c>
      <c r="E62" s="6">
        <v>52755502.763086498</v>
      </c>
      <c r="F62" s="6">
        <v>22968.204108999998</v>
      </c>
      <c r="G62" s="6">
        <v>144535.62400845616</v>
      </c>
      <c r="H62" s="4"/>
      <c r="I62" s="4"/>
    </row>
    <row r="63" spans="1:9" x14ac:dyDescent="0.25">
      <c r="A63">
        <v>2012</v>
      </c>
      <c r="B63" t="s">
        <v>51</v>
      </c>
      <c r="C63" s="27" t="s">
        <v>4</v>
      </c>
      <c r="D63" s="6">
        <v>6757787.8366670003</v>
      </c>
      <c r="E63" s="6">
        <v>42525792.492484786</v>
      </c>
      <c r="F63" s="6">
        <v>18463.901193000002</v>
      </c>
      <c r="G63" s="6">
        <v>116190.68987017701</v>
      </c>
      <c r="H63" s="4"/>
      <c r="I63" s="4"/>
    </row>
    <row r="64" spans="1:9" x14ac:dyDescent="0.25">
      <c r="A64">
        <v>2013</v>
      </c>
      <c r="B64" t="s">
        <v>51</v>
      </c>
      <c r="C64" s="27" t="s">
        <v>4</v>
      </c>
      <c r="D64" s="6">
        <v>8860106.2434110008</v>
      </c>
      <c r="E64" s="6">
        <v>55755381.594592616</v>
      </c>
      <c r="F64" s="6">
        <v>24274.26368</v>
      </c>
      <c r="G64" s="6">
        <v>152754.47012217157</v>
      </c>
      <c r="H64" s="4"/>
      <c r="I64" s="4"/>
    </row>
    <row r="65" spans="1:9" x14ac:dyDescent="0.25">
      <c r="A65">
        <v>2014</v>
      </c>
      <c r="B65" t="s">
        <v>51</v>
      </c>
      <c r="C65" s="27" t="s">
        <v>4</v>
      </c>
      <c r="D65" s="6">
        <v>9944199.6898020003</v>
      </c>
      <c r="E65" s="6">
        <v>62577426.627368346</v>
      </c>
      <c r="F65" s="6">
        <v>27244.382710999998</v>
      </c>
      <c r="G65" s="6">
        <v>171445.00445854344</v>
      </c>
      <c r="H65" s="4"/>
      <c r="I65" s="4"/>
    </row>
    <row r="66" spans="1:9" x14ac:dyDescent="0.25">
      <c r="A66">
        <v>2015</v>
      </c>
      <c r="B66" t="s">
        <v>51</v>
      </c>
      <c r="C66" s="27" t="s">
        <v>4</v>
      </c>
      <c r="D66" s="6">
        <v>8034469.4211929999</v>
      </c>
      <c r="E66" s="6">
        <v>50559767.138440318</v>
      </c>
      <c r="F66" s="6">
        <v>22012.244988999999</v>
      </c>
      <c r="G66" s="6">
        <v>138519.90996832962</v>
      </c>
      <c r="H66" s="4"/>
      <c r="I66" s="4"/>
    </row>
    <row r="67" spans="1:9" x14ac:dyDescent="0.25">
      <c r="A67">
        <v>2016</v>
      </c>
      <c r="B67" t="s">
        <v>51</v>
      </c>
      <c r="C67" s="27" t="s">
        <v>4</v>
      </c>
      <c r="D67" s="6">
        <v>10345026.600990999</v>
      </c>
      <c r="E67" s="6">
        <v>65099773.061232418</v>
      </c>
      <c r="F67" s="6">
        <v>28265.100001999999</v>
      </c>
      <c r="G67" s="6">
        <v>177868.23240773886</v>
      </c>
      <c r="H67" s="4"/>
      <c r="I67" s="4"/>
    </row>
    <row r="68" spans="1:9" x14ac:dyDescent="0.25">
      <c r="A68">
        <v>2017</v>
      </c>
      <c r="B68" t="s">
        <v>51</v>
      </c>
      <c r="C68" s="27" t="s">
        <v>4</v>
      </c>
      <c r="D68" s="6">
        <v>10401961.461021001</v>
      </c>
      <c r="E68" s="6">
        <v>65458055.993716225</v>
      </c>
      <c r="F68" s="6">
        <v>28498.524549999998</v>
      </c>
      <c r="G68" s="6">
        <v>179337.13970881159</v>
      </c>
      <c r="H68" s="4"/>
      <c r="I68" s="4"/>
    </row>
    <row r="69" spans="1:9" x14ac:dyDescent="0.25">
      <c r="A69">
        <v>2018</v>
      </c>
      <c r="B69" t="s">
        <v>51</v>
      </c>
      <c r="C69" s="27" t="s">
        <v>0</v>
      </c>
      <c r="D69" s="6">
        <v>2938336.7908700001</v>
      </c>
      <c r="E69" s="6">
        <v>18490533.242783815</v>
      </c>
      <c r="F69" s="6">
        <v>8050.2377829999996</v>
      </c>
      <c r="G69" s="6">
        <v>50658.995185709078</v>
      </c>
      <c r="H69" s="4"/>
      <c r="I69" s="4"/>
    </row>
    <row r="70" spans="1:9" x14ac:dyDescent="0.25">
      <c r="A70">
        <v>2018</v>
      </c>
      <c r="B70" t="s">
        <v>51</v>
      </c>
      <c r="C70" s="27" t="s">
        <v>4</v>
      </c>
      <c r="D70" s="6">
        <v>9760659.9503630009</v>
      </c>
      <c r="E70" s="6">
        <v>61422437.293261461</v>
      </c>
      <c r="F70" s="6">
        <v>26741.534110000001</v>
      </c>
      <c r="G70" s="6">
        <v>168280.65011852456</v>
      </c>
      <c r="H70" s="4"/>
      <c r="I70" s="4"/>
    </row>
    <row r="71" spans="1:9" x14ac:dyDescent="0.25">
      <c r="A71">
        <v>2019</v>
      </c>
      <c r="B71" t="s">
        <v>51</v>
      </c>
      <c r="C71" s="27" t="s">
        <v>0</v>
      </c>
      <c r="D71" s="6">
        <v>6113185.7246359996</v>
      </c>
      <c r="E71" s="6">
        <v>38469403.579575725</v>
      </c>
      <c r="F71" s="6">
        <v>16748.454040000001</v>
      </c>
      <c r="G71" s="6">
        <v>105395.62624541295</v>
      </c>
      <c r="H71" s="4"/>
      <c r="I71" s="4"/>
    </row>
    <row r="72" spans="1:9" x14ac:dyDescent="0.25">
      <c r="A72">
        <v>2019</v>
      </c>
      <c r="B72" t="s">
        <v>51</v>
      </c>
      <c r="C72" s="27" t="s">
        <v>4</v>
      </c>
      <c r="D72" s="6">
        <v>7710632.0685959999</v>
      </c>
      <c r="E72" s="6">
        <v>48521904.987288818</v>
      </c>
      <c r="F72" s="6">
        <v>21125.019366</v>
      </c>
      <c r="G72" s="6">
        <v>132936.72599257212</v>
      </c>
      <c r="H72" s="4"/>
      <c r="I72" s="4"/>
    </row>
    <row r="73" spans="1:9" x14ac:dyDescent="0.25">
      <c r="A73">
        <v>2020</v>
      </c>
      <c r="B73" t="s">
        <v>51</v>
      </c>
      <c r="C73" s="27" t="s">
        <v>0</v>
      </c>
      <c r="D73" s="6">
        <v>7694761.6271630004</v>
      </c>
      <c r="E73" s="6">
        <v>48422034.568824075</v>
      </c>
      <c r="F73" s="6">
        <v>21023.938871999999</v>
      </c>
      <c r="G73" s="6">
        <v>132300.64089842644</v>
      </c>
      <c r="H73" s="4"/>
      <c r="I73" s="4"/>
    </row>
    <row r="74" spans="1:9" x14ac:dyDescent="0.25">
      <c r="A74">
        <v>2020</v>
      </c>
      <c r="B74" t="s">
        <v>51</v>
      </c>
      <c r="C74" s="27" t="s">
        <v>4</v>
      </c>
      <c r="D74" s="6">
        <v>8340177.4566190001</v>
      </c>
      <c r="E74" s="6">
        <v>52483544.089127071</v>
      </c>
      <c r="F74" s="6">
        <v>22787.3701</v>
      </c>
      <c r="G74" s="6">
        <v>143397.6614457024</v>
      </c>
      <c r="H74" s="4"/>
      <c r="I74" s="4"/>
    </row>
    <row r="75" spans="1:9" x14ac:dyDescent="0.25">
      <c r="A75">
        <v>2021</v>
      </c>
      <c r="B75" t="s">
        <v>51</v>
      </c>
      <c r="C75" s="27" t="s">
        <v>0</v>
      </c>
      <c r="D75" s="6">
        <v>7289434.3279729998</v>
      </c>
      <c r="E75" s="6">
        <v>45871367.836825192</v>
      </c>
      <c r="F75" s="6">
        <v>19971.052952999999</v>
      </c>
      <c r="G75" s="6">
        <v>125674.98037486353</v>
      </c>
      <c r="H75" s="4"/>
      <c r="I75" s="4"/>
    </row>
    <row r="76" spans="1:9" x14ac:dyDescent="0.25">
      <c r="A76">
        <v>2021</v>
      </c>
      <c r="B76" t="s">
        <v>51</v>
      </c>
      <c r="C76" s="27" t="s">
        <v>4</v>
      </c>
      <c r="D76" s="6">
        <v>6480498.9699010001</v>
      </c>
      <c r="E76" s="6">
        <v>40780853.3062343</v>
      </c>
      <c r="F76" s="6">
        <v>17754.791698000001</v>
      </c>
      <c r="G76" s="6">
        <v>111728.36522255972</v>
      </c>
      <c r="H76" s="4"/>
      <c r="I76" s="4"/>
    </row>
    <row r="77" spans="1:9" x14ac:dyDescent="0.25">
      <c r="A77">
        <v>2022</v>
      </c>
      <c r="B77" t="s">
        <v>51</v>
      </c>
      <c r="C77" s="27" t="s">
        <v>0</v>
      </c>
      <c r="D77" s="6">
        <v>7001962.3637049999</v>
      </c>
      <c r="E77" s="6">
        <v>44062347.874177553</v>
      </c>
      <c r="F77" s="6">
        <v>19183.45853</v>
      </c>
      <c r="G77" s="6">
        <v>120718.7612991166</v>
      </c>
      <c r="H77" s="4"/>
      <c r="I77" s="4"/>
    </row>
    <row r="78" spans="1:9" x14ac:dyDescent="0.25">
      <c r="A78">
        <v>2022</v>
      </c>
      <c r="B78" t="s">
        <v>51</v>
      </c>
      <c r="C78" s="27" t="s">
        <v>4</v>
      </c>
      <c r="D78" s="6">
        <v>4852832.4573320001</v>
      </c>
      <c r="E78" s="6">
        <v>30538180.698948879</v>
      </c>
      <c r="F78" s="6">
        <v>13295.431388999999</v>
      </c>
      <c r="G78" s="6">
        <v>83666.248490270897</v>
      </c>
      <c r="H78" s="4"/>
      <c r="I78" s="4"/>
    </row>
    <row r="79" spans="1:9" x14ac:dyDescent="0.25">
      <c r="A79">
        <v>2023</v>
      </c>
      <c r="B79" t="s">
        <v>51</v>
      </c>
      <c r="C79" s="27" t="s">
        <v>0</v>
      </c>
      <c r="D79" s="6">
        <v>6462449.9100010004</v>
      </c>
      <c r="E79" s="6">
        <v>40667273.15329916</v>
      </c>
      <c r="F79" s="6">
        <v>17705.342218999998</v>
      </c>
      <c r="G79" s="6">
        <v>111417.18672136757</v>
      </c>
      <c r="H79" s="4"/>
      <c r="I79" s="4"/>
    </row>
    <row r="80" spans="1:9" x14ac:dyDescent="0.25">
      <c r="A80">
        <v>2023</v>
      </c>
      <c r="B80" t="s">
        <v>51</v>
      </c>
      <c r="C80" s="27" t="s">
        <v>4</v>
      </c>
      <c r="D80" s="6">
        <v>4411074.9105479997</v>
      </c>
      <c r="E80" s="6">
        <v>27758263.628366355</v>
      </c>
      <c r="F80" s="6">
        <v>12085.136741</v>
      </c>
      <c r="G80" s="6">
        <v>76050.037337990012</v>
      </c>
      <c r="H80" s="4"/>
      <c r="I80" s="4"/>
    </row>
    <row r="81" spans="1:9" x14ac:dyDescent="0.25">
      <c r="A81">
        <v>2024</v>
      </c>
      <c r="B81" t="s">
        <v>51</v>
      </c>
      <c r="C81" s="27" t="s">
        <v>0</v>
      </c>
      <c r="D81" s="6">
        <v>1635087.403492</v>
      </c>
      <c r="E81" s="6">
        <v>10289371.212676456</v>
      </c>
      <c r="F81" s="6">
        <v>17967.993444</v>
      </c>
      <c r="G81" s="6">
        <v>113070.01332611492</v>
      </c>
      <c r="H81" s="4"/>
      <c r="I81" s="4"/>
    </row>
    <row r="82" spans="1:9" x14ac:dyDescent="0.25">
      <c r="A82">
        <v>2024</v>
      </c>
      <c r="B82" t="s">
        <v>51</v>
      </c>
      <c r="C82" s="27" t="s">
        <v>4</v>
      </c>
      <c r="D82" s="6">
        <v>1123184.7567420001</v>
      </c>
      <c r="E82" s="6">
        <v>7068041.0587571915</v>
      </c>
      <c r="F82" s="6">
        <v>12342.689634</v>
      </c>
      <c r="G82" s="6">
        <v>77670.780865463646</v>
      </c>
      <c r="H82" s="4"/>
      <c r="I82" s="4"/>
    </row>
    <row r="83" spans="1:9" x14ac:dyDescent="0.25">
      <c r="A83">
        <v>2010</v>
      </c>
      <c r="B83" t="s">
        <v>50</v>
      </c>
      <c r="C83" s="27" t="s">
        <v>4</v>
      </c>
      <c r="D83" s="6">
        <v>345545.1</v>
      </c>
      <c r="E83" s="6">
        <v>2174465.9013506998</v>
      </c>
      <c r="F83" s="6">
        <v>946.69890399999997</v>
      </c>
      <c r="G83" s="6">
        <v>5957.440825618356</v>
      </c>
      <c r="H83" s="4"/>
      <c r="I83" s="4"/>
    </row>
    <row r="84" spans="1:9" x14ac:dyDescent="0.25">
      <c r="A84">
        <v>2011</v>
      </c>
      <c r="B84" t="s">
        <v>50</v>
      </c>
      <c r="C84" s="27" t="s">
        <v>0</v>
      </c>
      <c r="D84" s="6">
        <v>94038.6</v>
      </c>
      <c r="E84" s="6">
        <v>591771.46228019998</v>
      </c>
      <c r="F84" s="6">
        <v>257.64</v>
      </c>
      <c r="G84" s="6">
        <v>1621.2916774800001</v>
      </c>
      <c r="H84" s="4"/>
      <c r="I84" s="4"/>
    </row>
    <row r="85" spans="1:9" x14ac:dyDescent="0.25">
      <c r="A85">
        <v>2011</v>
      </c>
      <c r="B85" t="s">
        <v>50</v>
      </c>
      <c r="C85" s="27" t="s">
        <v>4</v>
      </c>
      <c r="D85" s="6">
        <v>332052.40000000002</v>
      </c>
      <c r="E85" s="6">
        <v>2089558.2697068001</v>
      </c>
      <c r="F85" s="6">
        <v>909.73260200000004</v>
      </c>
      <c r="G85" s="6">
        <v>5724.8171772789037</v>
      </c>
      <c r="H85" s="4"/>
      <c r="I85" s="4"/>
    </row>
    <row r="86" spans="1:9" x14ac:dyDescent="0.25">
      <c r="A86">
        <v>2012</v>
      </c>
      <c r="B86" t="s">
        <v>50</v>
      </c>
      <c r="C86" s="27" t="s">
        <v>0</v>
      </c>
      <c r="D86" s="6">
        <v>518236.77807100001</v>
      </c>
      <c r="E86" s="6">
        <v>3261189.9365415387</v>
      </c>
      <c r="F86" s="6">
        <v>1415.9474809999999</v>
      </c>
      <c r="G86" s="6">
        <v>8910.3550178730566</v>
      </c>
      <c r="H86" s="4"/>
      <c r="I86" s="4"/>
    </row>
    <row r="87" spans="1:9" x14ac:dyDescent="0.25">
      <c r="A87">
        <v>2012</v>
      </c>
      <c r="B87" t="s">
        <v>50</v>
      </c>
      <c r="C87" s="27" t="s">
        <v>4</v>
      </c>
      <c r="D87" s="6">
        <v>462091.91777</v>
      </c>
      <c r="E87" s="6">
        <v>2907878.3593823686</v>
      </c>
      <c r="F87" s="6">
        <v>1262.5462230000001</v>
      </c>
      <c r="G87" s="6">
        <v>7945.022839842537</v>
      </c>
      <c r="H87" s="4"/>
      <c r="I87" s="4"/>
    </row>
    <row r="88" spans="1:9" x14ac:dyDescent="0.25">
      <c r="A88">
        <v>2013</v>
      </c>
      <c r="B88" t="s">
        <v>50</v>
      </c>
      <c r="C88" s="27" t="s">
        <v>0</v>
      </c>
      <c r="D88" s="6">
        <v>169741.447311</v>
      </c>
      <c r="E88" s="6">
        <v>1068158.6549011576</v>
      </c>
      <c r="F88" s="6">
        <v>465.04506099999998</v>
      </c>
      <c r="G88" s="6">
        <v>2926.462068222349</v>
      </c>
      <c r="H88" s="4"/>
      <c r="I88" s="4"/>
    </row>
    <row r="89" spans="1:9" x14ac:dyDescent="0.25">
      <c r="A89">
        <v>2013</v>
      </c>
      <c r="B89" t="s">
        <v>50</v>
      </c>
      <c r="C89" s="27" t="s">
        <v>4</v>
      </c>
      <c r="D89" s="6">
        <v>582887.14389599999</v>
      </c>
      <c r="E89" s="6">
        <v>3668025.4436759511</v>
      </c>
      <c r="F89" s="6">
        <v>1596.9510789999999</v>
      </c>
      <c r="G89" s="6">
        <v>10049.384777194384</v>
      </c>
      <c r="H89" s="4"/>
      <c r="I89" s="4"/>
    </row>
    <row r="90" spans="1:9" x14ac:dyDescent="0.25">
      <c r="A90">
        <v>2014</v>
      </c>
      <c r="B90" t="s">
        <v>50</v>
      </c>
      <c r="C90" s="27" t="s">
        <v>0</v>
      </c>
      <c r="D90" s="6">
        <v>214506.14244</v>
      </c>
      <c r="E90" s="6">
        <v>1349856.4799965511</v>
      </c>
      <c r="F90" s="6">
        <v>587.68806099999995</v>
      </c>
      <c r="G90" s="6">
        <v>3698.2369314973998</v>
      </c>
      <c r="H90" s="4"/>
      <c r="I90" s="4"/>
    </row>
    <row r="91" spans="1:9" x14ac:dyDescent="0.25">
      <c r="A91">
        <v>2014</v>
      </c>
      <c r="B91" t="s">
        <v>50</v>
      </c>
      <c r="C91" s="27" t="s">
        <v>4</v>
      </c>
      <c r="D91" s="6">
        <v>392650.47658299998</v>
      </c>
      <c r="E91" s="6">
        <v>2470893.300118668</v>
      </c>
      <c r="F91" s="6">
        <v>1075.7547300000001</v>
      </c>
      <c r="G91" s="6">
        <v>6769.5706852566227</v>
      </c>
      <c r="H91" s="4"/>
      <c r="I91" s="4"/>
    </row>
    <row r="92" spans="1:9" s="29" customFormat="1" x14ac:dyDescent="0.25">
      <c r="A92" s="29">
        <v>2015</v>
      </c>
      <c r="B92" s="29" t="s">
        <v>50</v>
      </c>
      <c r="C92" s="27" t="s">
        <v>0</v>
      </c>
      <c r="D92" s="6">
        <v>52024.913</v>
      </c>
      <c r="E92" s="6">
        <v>327385.33794644102</v>
      </c>
      <c r="F92" s="6">
        <v>142.534008</v>
      </c>
      <c r="G92" s="6">
        <v>896.94613136011196</v>
      </c>
      <c r="H92" s="30"/>
      <c r="I92" s="30"/>
    </row>
    <row r="93" spans="1:9" x14ac:dyDescent="0.25">
      <c r="A93">
        <v>2015</v>
      </c>
      <c r="B93" t="s">
        <v>50</v>
      </c>
      <c r="C93" s="27" t="s">
        <v>4</v>
      </c>
      <c r="D93" s="6">
        <v>350558.329073</v>
      </c>
      <c r="E93" s="6">
        <v>2206013.4350153315</v>
      </c>
      <c r="F93" s="6">
        <v>960.43377799999996</v>
      </c>
      <c r="G93" s="6">
        <v>6043.872424699538</v>
      </c>
      <c r="H93" s="4"/>
      <c r="I93" s="4"/>
    </row>
    <row r="94" spans="1:9" x14ac:dyDescent="0.25">
      <c r="A94">
        <v>2016</v>
      </c>
      <c r="B94" t="s">
        <v>50</v>
      </c>
      <c r="C94" s="27" t="s">
        <v>0</v>
      </c>
      <c r="D94" s="6">
        <v>7306.4</v>
      </c>
      <c r="E94" s="6">
        <v>45978.130384800003</v>
      </c>
      <c r="F94" s="6">
        <v>19.962841000000001</v>
      </c>
      <c r="G94" s="6">
        <v>125.623307062295</v>
      </c>
      <c r="H94" s="4"/>
      <c r="I94" s="4"/>
    </row>
    <row r="95" spans="1:9" x14ac:dyDescent="0.25">
      <c r="A95">
        <v>2016</v>
      </c>
      <c r="B95" t="s">
        <v>50</v>
      </c>
      <c r="C95" s="27" t="s">
        <v>4</v>
      </c>
      <c r="D95" s="6">
        <v>305784.87577899999</v>
      </c>
      <c r="E95" s="6">
        <v>1924260.4960400106</v>
      </c>
      <c r="F95" s="6">
        <v>835.477802</v>
      </c>
      <c r="G95" s="6">
        <v>5257.542338907132</v>
      </c>
      <c r="H95" s="4"/>
      <c r="I95" s="4"/>
    </row>
    <row r="96" spans="1:9" x14ac:dyDescent="0.25">
      <c r="A96">
        <v>2017</v>
      </c>
      <c r="B96" t="s">
        <v>50</v>
      </c>
      <c r="C96" s="27" t="s">
        <v>4</v>
      </c>
      <c r="D96" s="6">
        <v>131302.76419700001</v>
      </c>
      <c r="E96" s="6">
        <v>826269.5187964408</v>
      </c>
      <c r="F96" s="6">
        <v>359.73360000000002</v>
      </c>
      <c r="G96" s="6">
        <v>2263.752106291618</v>
      </c>
      <c r="H96" s="4"/>
      <c r="I96" s="4"/>
    </row>
    <row r="97" spans="1:9" x14ac:dyDescent="0.25">
      <c r="A97">
        <v>2018</v>
      </c>
      <c r="B97" t="s">
        <v>50</v>
      </c>
      <c r="C97" s="27" t="s">
        <v>0</v>
      </c>
      <c r="D97" s="6">
        <v>168601.08745600001</v>
      </c>
      <c r="E97" s="6">
        <v>1060982.5334051019</v>
      </c>
      <c r="F97" s="6">
        <v>461.92078700000002</v>
      </c>
      <c r="G97" s="6">
        <v>2906.80146138384</v>
      </c>
      <c r="H97" s="4"/>
      <c r="I97" s="4"/>
    </row>
    <row r="98" spans="1:9" x14ac:dyDescent="0.25">
      <c r="A98">
        <v>2018</v>
      </c>
      <c r="B98" t="s">
        <v>50</v>
      </c>
      <c r="C98" s="27" t="s">
        <v>4</v>
      </c>
      <c r="D98" s="6">
        <v>87310.249332000007</v>
      </c>
      <c r="E98" s="6">
        <v>549430.91368062154</v>
      </c>
      <c r="F98" s="6">
        <v>239.20616200000001</v>
      </c>
      <c r="G98" s="6">
        <v>1505.2901744674559</v>
      </c>
      <c r="H98" s="4"/>
      <c r="I98" s="4"/>
    </row>
    <row r="99" spans="1:9" x14ac:dyDescent="0.25">
      <c r="A99">
        <v>2019</v>
      </c>
      <c r="B99" t="s">
        <v>50</v>
      </c>
      <c r="C99" s="27" t="s">
        <v>0</v>
      </c>
      <c r="D99" s="6">
        <v>41.785384000000001</v>
      </c>
      <c r="E99" s="6">
        <v>262.94944620208798</v>
      </c>
      <c r="F99" s="6">
        <v>0.11448</v>
      </c>
      <c r="G99" s="6">
        <v>0.720409441649</v>
      </c>
      <c r="H99" s="4"/>
      <c r="I99" s="4"/>
    </row>
    <row r="100" spans="1:9" x14ac:dyDescent="0.25">
      <c r="A100">
        <v>2019</v>
      </c>
      <c r="B100" t="s">
        <v>50</v>
      </c>
      <c r="C100" s="27" t="s">
        <v>4</v>
      </c>
      <c r="D100" s="6">
        <v>41575.520101000002</v>
      </c>
      <c r="E100" s="6">
        <v>261628.80269621857</v>
      </c>
      <c r="F100" s="6">
        <v>113.905534</v>
      </c>
      <c r="G100" s="6">
        <v>716.79124026361205</v>
      </c>
      <c r="H100" s="4"/>
      <c r="I100" s="4"/>
    </row>
    <row r="101" spans="1:9" x14ac:dyDescent="0.25">
      <c r="A101">
        <v>2020</v>
      </c>
      <c r="B101" t="s">
        <v>50</v>
      </c>
      <c r="C101" s="27" t="s">
        <v>0</v>
      </c>
      <c r="D101" s="6">
        <v>190160.59710000001</v>
      </c>
      <c r="E101" s="6">
        <v>1196653.4445849147</v>
      </c>
      <c r="F101" s="6">
        <v>519.56447200000002</v>
      </c>
      <c r="G101" s="6">
        <v>3269.5449305598759</v>
      </c>
      <c r="H101" s="4"/>
      <c r="I101" s="4"/>
    </row>
    <row r="102" spans="1:9" x14ac:dyDescent="0.25">
      <c r="A102">
        <v>2020</v>
      </c>
      <c r="B102" t="s">
        <v>50</v>
      </c>
      <c r="C102" s="27" t="s">
        <v>4</v>
      </c>
      <c r="D102" s="6">
        <v>203024.2</v>
      </c>
      <c r="E102" s="6">
        <v>1277602.2581394</v>
      </c>
      <c r="F102" s="6">
        <v>554.71092799999997</v>
      </c>
      <c r="G102" s="6">
        <v>3490.716552293442</v>
      </c>
      <c r="H102" s="4"/>
      <c r="I102" s="4"/>
    </row>
    <row r="103" spans="1:9" x14ac:dyDescent="0.25">
      <c r="A103">
        <v>2021</v>
      </c>
      <c r="B103" t="s">
        <v>50</v>
      </c>
      <c r="C103" s="27" t="s">
        <v>0</v>
      </c>
      <c r="D103" s="6">
        <v>382047.72973100003</v>
      </c>
      <c r="E103" s="6">
        <v>2404171.7303718315</v>
      </c>
      <c r="F103" s="6">
        <v>1046.7061080000001</v>
      </c>
      <c r="G103" s="6">
        <v>6586.7718640324138</v>
      </c>
      <c r="H103" s="4"/>
      <c r="I103" s="4"/>
    </row>
    <row r="104" spans="1:9" x14ac:dyDescent="0.25">
      <c r="A104">
        <v>2022</v>
      </c>
      <c r="B104" t="s">
        <v>50</v>
      </c>
      <c r="C104" s="27" t="s">
        <v>0</v>
      </c>
      <c r="D104" s="6">
        <v>450677.19</v>
      </c>
      <c r="E104" s="6">
        <v>2836047.10983183</v>
      </c>
      <c r="F104" s="6">
        <v>1234.732027</v>
      </c>
      <c r="G104" s="6">
        <v>7769.9920817310413</v>
      </c>
      <c r="H104" s="4"/>
      <c r="I104" s="4"/>
    </row>
    <row r="105" spans="1:9" x14ac:dyDescent="0.25">
      <c r="A105">
        <v>2023</v>
      </c>
      <c r="B105" t="s">
        <v>50</v>
      </c>
      <c r="C105" s="27" t="s">
        <v>0</v>
      </c>
      <c r="D105" s="6">
        <v>187800.56</v>
      </c>
      <c r="E105" s="6">
        <v>1181802.06859992</v>
      </c>
      <c r="F105" s="6">
        <v>514.52208199999995</v>
      </c>
      <c r="G105" s="6">
        <v>3237.813886575123</v>
      </c>
      <c r="H105" s="4"/>
      <c r="I105" s="4"/>
    </row>
    <row r="106" spans="1:9" x14ac:dyDescent="0.25">
      <c r="A106">
        <v>2023</v>
      </c>
      <c r="B106" t="s">
        <v>50</v>
      </c>
      <c r="C106" s="27" t="s">
        <v>4</v>
      </c>
      <c r="D106" s="6">
        <v>94938.3</v>
      </c>
      <c r="E106" s="6">
        <v>597433.14572310005</v>
      </c>
      <c r="F106" s="6">
        <v>260.10493100000002</v>
      </c>
      <c r="G106" s="6">
        <v>1636.803138967397</v>
      </c>
      <c r="H106" s="4"/>
      <c r="I106" s="4"/>
    </row>
    <row r="107" spans="1:9" s="9" customFormat="1" x14ac:dyDescent="0.25">
      <c r="A107" s="9">
        <v>2024</v>
      </c>
      <c r="B107" s="9" t="s">
        <v>50</v>
      </c>
      <c r="C107" s="10" t="s">
        <v>0</v>
      </c>
      <c r="D107" s="8">
        <v>25013.52</v>
      </c>
      <c r="E107" s="8">
        <v>157406.50442663999</v>
      </c>
      <c r="F107" s="8">
        <f>D107/91</f>
        <v>274.87384615384616</v>
      </c>
      <c r="G107" s="8">
        <f>E107/91</f>
        <v>1729.7418068861537</v>
      </c>
      <c r="H107" s="11"/>
      <c r="I107" s="11"/>
    </row>
    <row r="108" spans="1:9" s="9" customFormat="1" x14ac:dyDescent="0.25">
      <c r="A108" s="9">
        <v>2024</v>
      </c>
      <c r="B108" s="9" t="s">
        <v>50</v>
      </c>
      <c r="C108" s="10" t="s">
        <v>4</v>
      </c>
      <c r="D108" s="8">
        <v>173702.63632699999</v>
      </c>
      <c r="E108" s="8">
        <v>1093085.8509288162</v>
      </c>
      <c r="F108" s="8">
        <f>D108/91</f>
        <v>1908.8201794175823</v>
      </c>
      <c r="G108" s="8">
        <f>E108/91</f>
        <v>12011.93242778919</v>
      </c>
      <c r="H108" s="11"/>
      <c r="I108" s="11"/>
    </row>
    <row r="109" spans="1:9" x14ac:dyDescent="0.25">
      <c r="A109">
        <v>2010</v>
      </c>
      <c r="B109" t="s">
        <v>3</v>
      </c>
      <c r="C109" s="27" t="s">
        <v>0</v>
      </c>
      <c r="D109" s="6">
        <v>5393895.9000000004</v>
      </c>
      <c r="E109" s="6">
        <v>33943015.571586303</v>
      </c>
      <c r="F109" s="6">
        <v>14777.796985999999</v>
      </c>
      <c r="G109" s="6">
        <v>92994.563209825472</v>
      </c>
      <c r="H109" s="4"/>
      <c r="I109" s="4"/>
    </row>
    <row r="110" spans="1:9" x14ac:dyDescent="0.25">
      <c r="A110">
        <v>2010</v>
      </c>
      <c r="B110" t="s">
        <v>3</v>
      </c>
      <c r="C110" s="27" t="s">
        <v>4</v>
      </c>
      <c r="D110" s="6">
        <v>622684.69999999995</v>
      </c>
      <c r="E110" s="6">
        <v>3918465.7731879</v>
      </c>
      <c r="F110" s="6">
        <v>1705.9854789999999</v>
      </c>
      <c r="G110" s="6">
        <v>10735.52266626822</v>
      </c>
      <c r="H110" s="4"/>
      <c r="I110" s="4"/>
    </row>
    <row r="111" spans="1:9" x14ac:dyDescent="0.25">
      <c r="A111">
        <v>2011</v>
      </c>
      <c r="B111" t="s">
        <v>3</v>
      </c>
      <c r="C111" s="27" t="s">
        <v>0</v>
      </c>
      <c r="D111" s="6">
        <v>6259336.2410000004</v>
      </c>
      <c r="E111" s="6">
        <v>39389107.879530534</v>
      </c>
      <c r="F111" s="6">
        <v>17148.866413</v>
      </c>
      <c r="G111" s="6">
        <v>107915.36405350833</v>
      </c>
      <c r="H111" s="4"/>
      <c r="I111" s="4"/>
    </row>
    <row r="112" spans="1:9" x14ac:dyDescent="0.25">
      <c r="A112">
        <v>2011</v>
      </c>
      <c r="B112" t="s">
        <v>3</v>
      </c>
      <c r="C112" s="27" t="s">
        <v>4</v>
      </c>
      <c r="D112" s="6">
        <v>838285.33499999996</v>
      </c>
      <c r="E112" s="6">
        <v>5275209.7383520948</v>
      </c>
      <c r="F112" s="6">
        <v>2296.6721499999999</v>
      </c>
      <c r="G112" s="6">
        <v>14452.629420142726</v>
      </c>
      <c r="H112" s="4"/>
      <c r="I112" s="4"/>
    </row>
    <row r="113" spans="1:9" x14ac:dyDescent="0.25">
      <c r="A113">
        <v>2012</v>
      </c>
      <c r="B113" t="s">
        <v>3</v>
      </c>
      <c r="C113" s="27" t="s">
        <v>0</v>
      </c>
      <c r="D113" s="6">
        <v>6776590.9381860001</v>
      </c>
      <c r="E113" s="6">
        <v>42644117.721500337</v>
      </c>
      <c r="F113" s="6">
        <v>18515.275786999999</v>
      </c>
      <c r="G113" s="6">
        <v>116513.98284562935</v>
      </c>
      <c r="H113" s="4"/>
      <c r="I113" s="4"/>
    </row>
    <row r="114" spans="1:9" x14ac:dyDescent="0.25">
      <c r="A114">
        <v>2012</v>
      </c>
      <c r="B114" t="s">
        <v>3</v>
      </c>
      <c r="C114" s="27" t="s">
        <v>4</v>
      </c>
      <c r="D114" s="6">
        <v>1664475.2089209999</v>
      </c>
      <c r="E114" s="6">
        <v>10474304.469784977</v>
      </c>
      <c r="F114" s="6">
        <v>4547.7464719999998</v>
      </c>
      <c r="G114" s="6">
        <v>28618.318223456223</v>
      </c>
      <c r="H114" s="4"/>
      <c r="I114" s="4"/>
    </row>
    <row r="115" spans="1:9" x14ac:dyDescent="0.25">
      <c r="A115">
        <v>2013</v>
      </c>
      <c r="B115" t="s">
        <v>3</v>
      </c>
      <c r="C115" s="27" t="s">
        <v>0</v>
      </c>
      <c r="D115" s="6">
        <v>8618631.9150750004</v>
      </c>
      <c r="E115" s="6">
        <v>54235818.177203119</v>
      </c>
      <c r="F115" s="6">
        <v>23612.690178000001</v>
      </c>
      <c r="G115" s="6">
        <v>148591.28267726884</v>
      </c>
      <c r="H115" s="4"/>
      <c r="I115" s="4"/>
    </row>
    <row r="116" spans="1:9" x14ac:dyDescent="0.25">
      <c r="A116">
        <v>2013</v>
      </c>
      <c r="B116" t="s">
        <v>3</v>
      </c>
      <c r="C116" s="27" t="s">
        <v>4</v>
      </c>
      <c r="D116" s="6">
        <v>3407047.691534</v>
      </c>
      <c r="E116" s="6">
        <v>21440063.915003572</v>
      </c>
      <c r="F116" s="6">
        <v>9334.3772370000006</v>
      </c>
      <c r="G116" s="6">
        <v>58739.901136996086</v>
      </c>
      <c r="H116" s="4"/>
      <c r="I116" s="4"/>
    </row>
    <row r="117" spans="1:9" x14ac:dyDescent="0.25">
      <c r="A117">
        <v>2014</v>
      </c>
      <c r="B117" t="s">
        <v>3</v>
      </c>
      <c r="C117" s="27" t="s">
        <v>0</v>
      </c>
      <c r="D117" s="6">
        <v>8861333.1717210002</v>
      </c>
      <c r="E117" s="6">
        <v>55763102.478996694</v>
      </c>
      <c r="F117" s="6">
        <v>24277.625128</v>
      </c>
      <c r="G117" s="6">
        <v>152775.62323012794</v>
      </c>
      <c r="H117" s="4"/>
      <c r="I117" s="4"/>
    </row>
    <row r="118" spans="1:9" x14ac:dyDescent="0.25">
      <c r="A118">
        <v>2014</v>
      </c>
      <c r="B118" t="s">
        <v>3</v>
      </c>
      <c r="C118" s="27" t="s">
        <v>4</v>
      </c>
      <c r="D118" s="6">
        <v>3725700.3907889999</v>
      </c>
      <c r="E118" s="6">
        <v>23445299.784079295</v>
      </c>
      <c r="F118" s="6">
        <v>10207.39833</v>
      </c>
      <c r="G118" s="6">
        <v>64233.698038573406</v>
      </c>
      <c r="H118" s="4"/>
      <c r="I118" s="4"/>
    </row>
    <row r="119" spans="1:9" x14ac:dyDescent="0.25">
      <c r="A119">
        <v>2015</v>
      </c>
      <c r="B119" t="s">
        <v>3</v>
      </c>
      <c r="C119" s="27" t="s">
        <v>0</v>
      </c>
      <c r="D119" s="6">
        <v>6480962.2639380004</v>
      </c>
      <c r="E119" s="6">
        <v>40783768.749358088</v>
      </c>
      <c r="F119" s="6">
        <v>17756.060997</v>
      </c>
      <c r="G119" s="6">
        <v>111736.35273796738</v>
      </c>
    </row>
    <row r="120" spans="1:9" x14ac:dyDescent="0.25">
      <c r="A120">
        <v>2015</v>
      </c>
      <c r="B120" t="s">
        <v>3</v>
      </c>
      <c r="C120" s="27" t="s">
        <v>4</v>
      </c>
      <c r="D120" s="6">
        <v>3408678.9877960002</v>
      </c>
      <c r="E120" s="6">
        <v>21450329.429104973</v>
      </c>
      <c r="F120" s="6">
        <v>9338.8465410000008</v>
      </c>
      <c r="G120" s="6">
        <v>58768.025833164313</v>
      </c>
    </row>
    <row r="121" spans="1:9" x14ac:dyDescent="0.25">
      <c r="A121">
        <v>2016</v>
      </c>
      <c r="B121" t="s">
        <v>3</v>
      </c>
      <c r="C121" s="27" t="s">
        <v>0</v>
      </c>
      <c r="D121" s="6">
        <v>6167026.4042029995</v>
      </c>
      <c r="E121" s="6">
        <v>38808215.276873678</v>
      </c>
      <c r="F121" s="6">
        <v>16849.798918</v>
      </c>
      <c r="G121" s="6">
        <v>106033.37507342534</v>
      </c>
    </row>
    <row r="122" spans="1:9" x14ac:dyDescent="0.25">
      <c r="A122">
        <v>2016</v>
      </c>
      <c r="B122" t="s">
        <v>3</v>
      </c>
      <c r="C122" s="27" t="s">
        <v>4</v>
      </c>
      <c r="D122" s="6">
        <v>3410478.6363110002</v>
      </c>
      <c r="E122" s="6">
        <v>21461654.35986013</v>
      </c>
      <c r="F122" s="6">
        <v>9318.2476399999996</v>
      </c>
      <c r="G122" s="6">
        <v>58638.399890328226</v>
      </c>
    </row>
    <row r="123" spans="1:9" x14ac:dyDescent="0.25">
      <c r="A123">
        <v>2017</v>
      </c>
      <c r="B123" t="s">
        <v>3</v>
      </c>
      <c r="C123" s="27" t="s">
        <v>0</v>
      </c>
      <c r="D123" s="6">
        <v>6741165.0078640003</v>
      </c>
      <c r="E123" s="6">
        <v>42421187.407892026</v>
      </c>
      <c r="F123" s="6">
        <v>18468.945227</v>
      </c>
      <c r="G123" s="6">
        <v>116222.4312544987</v>
      </c>
    </row>
    <row r="124" spans="1:9" x14ac:dyDescent="0.25">
      <c r="A124">
        <v>2017</v>
      </c>
      <c r="B124" t="s">
        <v>3</v>
      </c>
      <c r="C124" s="27" t="s">
        <v>4</v>
      </c>
      <c r="D124" s="6">
        <v>2909635.423982</v>
      </c>
      <c r="E124" s="6">
        <v>18309919.645253096</v>
      </c>
      <c r="F124" s="6">
        <v>7971.6039010000004</v>
      </c>
      <c r="G124" s="6">
        <v>50164.16341165232</v>
      </c>
    </row>
    <row r="125" spans="1:9" x14ac:dyDescent="0.25">
      <c r="A125">
        <v>2018</v>
      </c>
      <c r="B125" t="s">
        <v>3</v>
      </c>
      <c r="C125" s="27" t="s">
        <v>0</v>
      </c>
      <c r="D125" s="6">
        <v>7132660.7228420004</v>
      </c>
      <c r="E125" s="6">
        <v>44884813.958361343</v>
      </c>
      <c r="F125" s="6">
        <v>19541.536226</v>
      </c>
      <c r="G125" s="6">
        <v>122972.09303660641</v>
      </c>
    </row>
    <row r="126" spans="1:9" x14ac:dyDescent="0.25">
      <c r="A126">
        <v>2018</v>
      </c>
      <c r="B126" t="s">
        <v>3</v>
      </c>
      <c r="C126" s="27" t="s">
        <v>4</v>
      </c>
      <c r="D126" s="6">
        <v>1959587.2247850001</v>
      </c>
      <c r="E126" s="6">
        <v>12331402.184598861</v>
      </c>
      <c r="F126" s="6">
        <v>5368.7321220000003</v>
      </c>
      <c r="G126" s="6">
        <v>33784.663519448935</v>
      </c>
    </row>
    <row r="127" spans="1:9" x14ac:dyDescent="0.25">
      <c r="A127">
        <v>2019</v>
      </c>
      <c r="B127" t="s">
        <v>3</v>
      </c>
      <c r="C127" s="27" t="s">
        <v>0</v>
      </c>
      <c r="D127" s="6">
        <v>7657761.7943559997</v>
      </c>
      <c r="E127" s="6">
        <v>48189199.911945716</v>
      </c>
      <c r="F127" s="6">
        <v>20980.169299000001</v>
      </c>
      <c r="G127" s="6">
        <v>132025.20523820745</v>
      </c>
    </row>
    <row r="128" spans="1:9" x14ac:dyDescent="0.25">
      <c r="A128">
        <v>2019</v>
      </c>
      <c r="B128" t="s">
        <v>3</v>
      </c>
      <c r="C128" s="27" t="s">
        <v>4</v>
      </c>
      <c r="D128" s="6">
        <v>2090181.0486000001</v>
      </c>
      <c r="E128" s="6">
        <v>13153210.44294985</v>
      </c>
      <c r="F128" s="6">
        <v>5726.5234200000004</v>
      </c>
      <c r="G128" s="6">
        <v>36036.192994383149</v>
      </c>
    </row>
    <row r="129" spans="1:7" x14ac:dyDescent="0.25">
      <c r="A129">
        <v>2020</v>
      </c>
      <c r="B129" t="s">
        <v>3</v>
      </c>
      <c r="C129" s="27" t="s">
        <v>0</v>
      </c>
      <c r="D129" s="6">
        <v>6003023.3339</v>
      </c>
      <c r="E129" s="6">
        <v>37776167.407895952</v>
      </c>
      <c r="F129" s="6">
        <v>16401.703098000002</v>
      </c>
      <c r="G129" s="6">
        <v>103213.57215272119</v>
      </c>
    </row>
    <row r="130" spans="1:7" x14ac:dyDescent="0.25">
      <c r="A130">
        <v>2020</v>
      </c>
      <c r="B130" t="s">
        <v>3</v>
      </c>
      <c r="C130" s="27" t="s">
        <v>4</v>
      </c>
      <c r="D130" s="6">
        <v>1920272.462455</v>
      </c>
      <c r="E130" s="6">
        <v>12084000.007267183</v>
      </c>
      <c r="F130" s="6">
        <v>5246.6460719999995</v>
      </c>
      <c r="G130" s="6">
        <v>33016.393462478642</v>
      </c>
    </row>
    <row r="131" spans="1:7" x14ac:dyDescent="0.25">
      <c r="A131">
        <v>2021</v>
      </c>
      <c r="B131" t="s">
        <v>3</v>
      </c>
      <c r="C131" s="27" t="s">
        <v>0</v>
      </c>
      <c r="D131" s="6">
        <v>6018857.7548770001</v>
      </c>
      <c r="E131" s="6">
        <v>37875811.154782012</v>
      </c>
      <c r="F131" s="6">
        <v>16490.021246</v>
      </c>
      <c r="G131" s="6">
        <v>103769.34562953976</v>
      </c>
    </row>
    <row r="132" spans="1:7" x14ac:dyDescent="0.25">
      <c r="A132">
        <v>2021</v>
      </c>
      <c r="B132" t="s">
        <v>3</v>
      </c>
      <c r="C132" s="27" t="s">
        <v>4</v>
      </c>
      <c r="D132" s="6">
        <v>1416198.41879</v>
      </c>
      <c r="E132" s="6">
        <v>8911934.1330715828</v>
      </c>
      <c r="F132" s="6">
        <v>3879.9956670000001</v>
      </c>
      <c r="G132" s="6">
        <v>24416.257898826258</v>
      </c>
    </row>
    <row r="133" spans="1:7" x14ac:dyDescent="0.25">
      <c r="A133">
        <v>2022</v>
      </c>
      <c r="B133" t="s">
        <v>3</v>
      </c>
      <c r="C133" s="27" t="s">
        <v>0</v>
      </c>
      <c r="D133" s="6">
        <v>6605775.3617709996</v>
      </c>
      <c r="E133" s="6">
        <v>41569199.725748166</v>
      </c>
      <c r="F133" s="6">
        <v>18098.014689</v>
      </c>
      <c r="G133" s="6">
        <v>113888.21842670732</v>
      </c>
    </row>
    <row r="134" spans="1:7" x14ac:dyDescent="0.25">
      <c r="A134">
        <v>2022</v>
      </c>
      <c r="B134" t="s">
        <v>3</v>
      </c>
      <c r="C134" s="27" t="s">
        <v>4</v>
      </c>
      <c r="D134" s="6">
        <v>896174.54622300004</v>
      </c>
      <c r="E134" s="6">
        <v>5639498.2664212296</v>
      </c>
      <c r="F134" s="6">
        <v>2455.2727289999998</v>
      </c>
      <c r="G134" s="6">
        <v>15450.680181975969</v>
      </c>
    </row>
    <row r="135" spans="1:7" x14ac:dyDescent="0.25">
      <c r="A135">
        <v>2023</v>
      </c>
      <c r="B135" t="s">
        <v>3</v>
      </c>
      <c r="C135" s="27" t="s">
        <v>0</v>
      </c>
      <c r="D135" s="6">
        <v>5318474.6598199997</v>
      </c>
      <c r="E135" s="6">
        <v>33468400.492370907</v>
      </c>
      <c r="F135" s="6">
        <v>14571.163451</v>
      </c>
      <c r="G135" s="6">
        <v>91694.247924303854</v>
      </c>
    </row>
    <row r="136" spans="1:7" x14ac:dyDescent="0.25">
      <c r="A136">
        <v>2023</v>
      </c>
      <c r="B136" t="s">
        <v>3</v>
      </c>
      <c r="C136" s="27" t="s">
        <v>4</v>
      </c>
      <c r="D136" s="6">
        <v>1059636.2141209999</v>
      </c>
      <c r="E136" s="6">
        <v>6668139.1674848339</v>
      </c>
      <c r="F136" s="6">
        <v>2903.1129150000002</v>
      </c>
      <c r="G136" s="6">
        <v>18268.874431465298</v>
      </c>
    </row>
    <row r="137" spans="1:7" x14ac:dyDescent="0.25">
      <c r="A137">
        <v>2024</v>
      </c>
      <c r="B137" t="s">
        <v>3</v>
      </c>
      <c r="C137" s="27" t="s">
        <v>0</v>
      </c>
      <c r="D137" s="6">
        <v>1235764.8447690001</v>
      </c>
      <c r="E137" s="6">
        <v>7776491.4537585154</v>
      </c>
      <c r="F137" s="6">
        <v>13579.833458999999</v>
      </c>
      <c r="G137" s="6">
        <v>85455.950041302363</v>
      </c>
    </row>
    <row r="138" spans="1:7" x14ac:dyDescent="0.25">
      <c r="A138">
        <v>2024</v>
      </c>
      <c r="B138" t="s">
        <v>3</v>
      </c>
      <c r="C138" s="27" t="s">
        <v>4</v>
      </c>
      <c r="D138" s="6">
        <v>419390.93</v>
      </c>
      <c r="E138" s="6">
        <v>2639167.14958701</v>
      </c>
      <c r="F138" s="6">
        <v>4608.691538</v>
      </c>
      <c r="G138" s="6">
        <v>29001.836808648459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K172"/>
  <sheetViews>
    <sheetView zoomScale="80" zoomScaleNormal="80" workbookViewId="0"/>
  </sheetViews>
  <sheetFormatPr defaultRowHeight="15" x14ac:dyDescent="0.25"/>
  <cols>
    <col min="1" max="1" width="9.7109375" bestFit="1" customWidth="1"/>
    <col min="2" max="2" width="11.5703125" style="5" customWidth="1"/>
    <col min="3" max="3" width="12.140625" style="5" customWidth="1"/>
    <col min="4" max="4" width="11.5703125" style="5" customWidth="1"/>
    <col min="5" max="5" width="10.5703125" style="5" bestFit="1" customWidth="1"/>
    <col min="6" max="6" width="10.5703125" style="6" bestFit="1" customWidth="1"/>
    <col min="7" max="7" width="9" style="5" bestFit="1" customWidth="1"/>
    <col min="8" max="8" width="9.140625" style="5" bestFit="1" customWidth="1"/>
    <col min="9" max="10" width="8.140625" style="5" bestFit="1" customWidth="1"/>
    <col min="11" max="11" width="8.140625" style="5" customWidth="1"/>
  </cols>
  <sheetData>
    <row r="1" spans="1:11" ht="75" x14ac:dyDescent="0.25">
      <c r="A1" t="s">
        <v>6</v>
      </c>
      <c r="B1" s="1" t="s">
        <v>36</v>
      </c>
      <c r="C1" s="1" t="s">
        <v>37</v>
      </c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</row>
    <row r="2" spans="1:11" x14ac:dyDescent="0.25">
      <c r="A2" s="2">
        <v>40179</v>
      </c>
      <c r="B2" s="5">
        <v>29.181654000000002</v>
      </c>
      <c r="C2" s="5">
        <v>176.801064</v>
      </c>
      <c r="D2" s="5">
        <v>15.680383000000001</v>
      </c>
      <c r="E2" s="5">
        <v>30.199895999999999</v>
      </c>
      <c r="F2" s="6">
        <v>18.540144999999999</v>
      </c>
      <c r="G2" s="5">
        <v>183.63598092335801</v>
      </c>
      <c r="H2" s="5">
        <v>1112.5838164477741</v>
      </c>
      <c r="I2" s="5">
        <v>98.674413405105994</v>
      </c>
      <c r="J2" s="5">
        <v>190.043631814761</v>
      </c>
      <c r="K2" s="5">
        <v>116.670482259241</v>
      </c>
    </row>
    <row r="3" spans="1:11" x14ac:dyDescent="0.25">
      <c r="A3" s="2">
        <v>40210</v>
      </c>
      <c r="B3" s="5">
        <v>26.660834999999999</v>
      </c>
      <c r="C3" s="5">
        <v>174.631732</v>
      </c>
      <c r="D3" s="5">
        <v>15.681739</v>
      </c>
      <c r="E3" s="5">
        <v>32.382646000000001</v>
      </c>
      <c r="F3" s="6">
        <v>36.161135000000002</v>
      </c>
      <c r="G3" s="5">
        <v>167.77282665049199</v>
      </c>
      <c r="H3" s="5">
        <v>1098.932518037303</v>
      </c>
      <c r="I3" s="5">
        <v>98.682942836281995</v>
      </c>
      <c r="J3" s="5">
        <v>203.77936325656</v>
      </c>
      <c r="K3" s="5">
        <v>227.55685600759199</v>
      </c>
    </row>
    <row r="4" spans="1:11" x14ac:dyDescent="0.25">
      <c r="A4" s="2">
        <v>40238</v>
      </c>
      <c r="B4" s="5">
        <v>34.565212000000002</v>
      </c>
      <c r="C4" s="5">
        <v>169.32121000000001</v>
      </c>
      <c r="D4" s="5">
        <v>17.874932000000001</v>
      </c>
      <c r="E4" s="5">
        <v>33.223170000000003</v>
      </c>
      <c r="F4" s="6">
        <v>25.033753999999998</v>
      </c>
      <c r="G4" s="5">
        <v>217.513941974554</v>
      </c>
      <c r="H4" s="5">
        <v>1065.5141656568769</v>
      </c>
      <c r="I4" s="5">
        <v>112.484392584687</v>
      </c>
      <c r="J4" s="5">
        <v>209.068663986551</v>
      </c>
      <c r="K4" s="5">
        <v>157.53383937305799</v>
      </c>
    </row>
    <row r="5" spans="1:11" x14ac:dyDescent="0.25">
      <c r="A5" s="2">
        <v>40269</v>
      </c>
      <c r="B5" s="5">
        <v>25.870325999999999</v>
      </c>
      <c r="C5" s="5">
        <v>185.392447</v>
      </c>
      <c r="D5" s="5">
        <v>23.731902999999999</v>
      </c>
      <c r="E5" s="5">
        <v>36.670319999999997</v>
      </c>
      <c r="F5" s="6">
        <v>36.528353000000003</v>
      </c>
      <c r="G5" s="5">
        <v>162.79826625662</v>
      </c>
      <c r="H5" s="5">
        <v>1166.6481599486981</v>
      </c>
      <c r="I5" s="5">
        <v>149.34147401448999</v>
      </c>
      <c r="J5" s="5">
        <v>230.76107990424001</v>
      </c>
      <c r="K5" s="5">
        <v>229.86770397213999</v>
      </c>
    </row>
    <row r="6" spans="1:11" x14ac:dyDescent="0.25">
      <c r="A6" s="2">
        <v>40299</v>
      </c>
      <c r="B6" s="5">
        <v>28.149929</v>
      </c>
      <c r="C6" s="5">
        <v>224.47987000000001</v>
      </c>
      <c r="D6" s="5">
        <v>30.370939</v>
      </c>
      <c r="E6" s="5">
        <v>35.032809</v>
      </c>
      <c r="F6" s="6">
        <v>29.798735000000001</v>
      </c>
      <c r="G6" s="5">
        <v>177.143477960148</v>
      </c>
      <c r="H6" s="5">
        <v>1412.619727378451</v>
      </c>
      <c r="I6" s="5">
        <v>191.119980345626</v>
      </c>
      <c r="J6" s="5">
        <v>220.45646160821599</v>
      </c>
      <c r="K6" s="5">
        <v>187.519181180825</v>
      </c>
    </row>
    <row r="7" spans="1:11" x14ac:dyDescent="0.25">
      <c r="A7" s="2">
        <v>40330</v>
      </c>
      <c r="B7" s="5">
        <v>24.031186000000002</v>
      </c>
      <c r="C7" s="5">
        <v>209.04680999999999</v>
      </c>
      <c r="D7" s="5">
        <v>25.427433000000001</v>
      </c>
      <c r="E7" s="5">
        <v>33.553583000000003</v>
      </c>
      <c r="F7" s="6">
        <v>27.856052999999999</v>
      </c>
      <c r="G7" s="5">
        <v>151.22482123364</v>
      </c>
      <c r="H7" s="5">
        <v>1315.5016816361699</v>
      </c>
      <c r="I7" s="5">
        <v>160.011205619414</v>
      </c>
      <c r="J7" s="5">
        <v>211.14790175425</v>
      </c>
      <c r="K7" s="5">
        <v>175.29416021104001</v>
      </c>
    </row>
    <row r="8" spans="1:11" x14ac:dyDescent="0.25">
      <c r="A8" s="2">
        <v>40360</v>
      </c>
      <c r="B8" s="5">
        <v>29.530038000000001</v>
      </c>
      <c r="C8" s="5">
        <v>206.168161</v>
      </c>
      <c r="D8" s="5">
        <v>16.993048000000002</v>
      </c>
      <c r="E8" s="5">
        <v>34.576760999999998</v>
      </c>
      <c r="F8" s="6">
        <v>25.990822000000001</v>
      </c>
      <c r="G8" s="5">
        <v>185.828310804464</v>
      </c>
      <c r="H8" s="5">
        <v>1297.386756952935</v>
      </c>
      <c r="I8" s="5">
        <v>106.93482349408001</v>
      </c>
      <c r="J8" s="5">
        <v>217.586614323135</v>
      </c>
      <c r="K8" s="5">
        <v>163.55652981237</v>
      </c>
    </row>
    <row r="9" spans="1:11" x14ac:dyDescent="0.25">
      <c r="A9" s="2">
        <v>40391</v>
      </c>
      <c r="B9" s="5">
        <v>18.699503</v>
      </c>
      <c r="C9" s="5">
        <v>204.188635</v>
      </c>
      <c r="D9" s="5">
        <v>18.198535</v>
      </c>
      <c r="E9" s="5">
        <v>37.072679999999998</v>
      </c>
      <c r="F9" s="6">
        <v>23.145806</v>
      </c>
      <c r="G9" s="5">
        <v>117.673299771038</v>
      </c>
      <c r="H9" s="5">
        <v>1284.929884125125</v>
      </c>
      <c r="I9" s="5">
        <v>114.520781409425</v>
      </c>
      <c r="J9" s="5">
        <v>233.29307790666701</v>
      </c>
      <c r="K9" s="5">
        <v>145.65325014967701</v>
      </c>
    </row>
    <row r="10" spans="1:11" x14ac:dyDescent="0.25">
      <c r="A10" s="2">
        <v>40422</v>
      </c>
      <c r="B10" s="5">
        <v>18.532765999999999</v>
      </c>
      <c r="C10" s="5">
        <v>184.60568000000001</v>
      </c>
      <c r="D10" s="5">
        <v>30.199422999999999</v>
      </c>
      <c r="E10" s="5">
        <v>34.845495999999997</v>
      </c>
      <c r="F10" s="6">
        <v>34.702469999999998</v>
      </c>
      <c r="G10" s="5">
        <v>116.6240504477</v>
      </c>
      <c r="H10" s="5">
        <v>1161.6971456277599</v>
      </c>
      <c r="I10" s="5">
        <v>190.04065251912999</v>
      </c>
      <c r="J10" s="5">
        <v>219.27772761731001</v>
      </c>
      <c r="K10" s="5">
        <v>218.37768125679</v>
      </c>
    </row>
    <row r="11" spans="1:11" x14ac:dyDescent="0.25">
      <c r="A11" s="2">
        <v>40452</v>
      </c>
      <c r="B11" s="5">
        <v>23.475411999999999</v>
      </c>
      <c r="C11" s="5">
        <v>197.27759599999999</v>
      </c>
      <c r="D11" s="5">
        <v>29.510387000000001</v>
      </c>
      <c r="E11" s="5">
        <v>35.891782999999997</v>
      </c>
      <c r="F11" s="6">
        <v>35.761141000000002</v>
      </c>
      <c r="G11" s="5">
        <v>147.727416415954</v>
      </c>
      <c r="H11" s="5">
        <v>1241.4397037737069</v>
      </c>
      <c r="I11" s="5">
        <v>185.70464601464499</v>
      </c>
      <c r="J11" s="5">
        <v>225.86186337490599</v>
      </c>
      <c r="K11" s="5">
        <v>225.03975235670299</v>
      </c>
    </row>
    <row r="12" spans="1:11" x14ac:dyDescent="0.25">
      <c r="A12" s="2">
        <v>40483</v>
      </c>
      <c r="B12" s="5">
        <v>27.600446000000002</v>
      </c>
      <c r="C12" s="5">
        <v>217.449603</v>
      </c>
      <c r="D12" s="5">
        <v>19.995979999999999</v>
      </c>
      <c r="E12" s="5">
        <v>38.667310000000001</v>
      </c>
      <c r="F12" s="6">
        <v>21.885466000000001</v>
      </c>
      <c r="G12" s="5">
        <v>173.68566400946</v>
      </c>
      <c r="H12" s="5">
        <v>1368.37925848339</v>
      </c>
      <c r="I12" s="5">
        <v>125.83184271486</v>
      </c>
      <c r="J12" s="5">
        <v>243.32785240467001</v>
      </c>
      <c r="K12" s="5">
        <v>137.72211211160001</v>
      </c>
    </row>
    <row r="13" spans="1:11" x14ac:dyDescent="0.25">
      <c r="A13" s="2">
        <v>40513</v>
      </c>
      <c r="B13" s="5">
        <v>21.819464</v>
      </c>
      <c r="C13" s="5">
        <v>204.39995400000001</v>
      </c>
      <c r="D13" s="5">
        <v>21.432269999999999</v>
      </c>
      <c r="E13" s="5">
        <v>35.256154000000002</v>
      </c>
      <c r="F13" s="6">
        <v>29.767140999999999</v>
      </c>
      <c r="G13" s="5">
        <v>137.30677001657401</v>
      </c>
      <c r="H13" s="5">
        <v>1286.259686606458</v>
      </c>
      <c r="I13" s="5">
        <v>134.87021638525101</v>
      </c>
      <c r="J13" s="5">
        <v>221.86194076985799</v>
      </c>
      <c r="K13" s="5">
        <v>187.32036749870301</v>
      </c>
    </row>
    <row r="14" spans="1:11" x14ac:dyDescent="0.25">
      <c r="A14" s="2">
        <v>40544</v>
      </c>
      <c r="B14" s="5">
        <v>23.987732000000001</v>
      </c>
      <c r="C14" s="5">
        <v>213.72857400000001</v>
      </c>
      <c r="D14" s="5">
        <v>18.598032</v>
      </c>
      <c r="E14" s="5">
        <v>35.152296</v>
      </c>
      <c r="F14" s="6">
        <v>25.720264</v>
      </c>
      <c r="G14" s="5">
        <v>150.95136885428701</v>
      </c>
      <c r="H14" s="5">
        <v>1344.9633534019081</v>
      </c>
      <c r="I14" s="5">
        <v>117.034757481387</v>
      </c>
      <c r="J14" s="5">
        <v>221.20837682156099</v>
      </c>
      <c r="K14" s="5">
        <v>161.85394660217401</v>
      </c>
    </row>
    <row r="15" spans="1:11" x14ac:dyDescent="0.25">
      <c r="A15" s="2">
        <v>40575</v>
      </c>
      <c r="B15" s="5">
        <v>20.694982</v>
      </c>
      <c r="C15" s="5">
        <v>245.701189</v>
      </c>
      <c r="D15" s="5">
        <v>16.500852999999999</v>
      </c>
      <c r="E15" s="5">
        <v>35.286582000000003</v>
      </c>
      <c r="F15" s="6">
        <v>30.561439</v>
      </c>
      <c r="G15" s="5">
        <v>130.23056324255299</v>
      </c>
      <c r="H15" s="5">
        <v>1546.162448455442</v>
      </c>
      <c r="I15" s="5">
        <v>103.837511902939</v>
      </c>
      <c r="J15" s="5">
        <v>222.05341544375301</v>
      </c>
      <c r="K15" s="5">
        <v>192.318767139182</v>
      </c>
    </row>
    <row r="16" spans="1:11" x14ac:dyDescent="0.25">
      <c r="A16" s="2">
        <v>40603</v>
      </c>
      <c r="B16" s="5">
        <v>34.634138</v>
      </c>
      <c r="C16" s="5">
        <v>217.55336399999999</v>
      </c>
      <c r="D16" s="5">
        <v>20.053595999999999</v>
      </c>
      <c r="E16" s="5">
        <v>30.329267000000002</v>
      </c>
      <c r="F16" s="6">
        <v>32.333157999999997</v>
      </c>
      <c r="G16" s="5">
        <v>217.947682218164</v>
      </c>
      <c r="H16" s="5">
        <v>1369.0322127688739</v>
      </c>
      <c r="I16" s="5">
        <v>126.194416835661</v>
      </c>
      <c r="J16" s="5">
        <v>190.85774481471199</v>
      </c>
      <c r="K16" s="5">
        <v>203.46794005839601</v>
      </c>
    </row>
    <row r="17" spans="1:11" x14ac:dyDescent="0.25">
      <c r="A17" s="2">
        <v>40634</v>
      </c>
      <c r="B17" s="5">
        <v>28.724689999999999</v>
      </c>
      <c r="C17" s="5">
        <v>199.89129299999999</v>
      </c>
      <c r="D17" s="5">
        <v>20.320640000000001</v>
      </c>
      <c r="E17" s="5">
        <v>31.266622999999999</v>
      </c>
      <c r="F17" s="6">
        <v>26.913392999999999</v>
      </c>
      <c r="G17" s="5">
        <v>180.76036653932999</v>
      </c>
      <c r="H17" s="5">
        <v>1257.8873244917199</v>
      </c>
      <c r="I17" s="5">
        <v>127.87488166848</v>
      </c>
      <c r="J17" s="5">
        <v>196.75638950953001</v>
      </c>
      <c r="K17" s="5">
        <v>169.36213563141999</v>
      </c>
    </row>
    <row r="18" spans="1:11" x14ac:dyDescent="0.25">
      <c r="A18" s="2">
        <v>40664</v>
      </c>
      <c r="B18" s="5">
        <v>29.136144999999999</v>
      </c>
      <c r="C18" s="5">
        <v>213.465925</v>
      </c>
      <c r="D18" s="5">
        <v>17.392516000000001</v>
      </c>
      <c r="E18" s="5">
        <v>35.111424999999997</v>
      </c>
      <c r="F18" s="6">
        <v>25.628257999999999</v>
      </c>
      <c r="G18" s="5">
        <v>183.34959503124099</v>
      </c>
      <c r="H18" s="5">
        <v>1343.310546487586</v>
      </c>
      <c r="I18" s="5">
        <v>109.44861687019301</v>
      </c>
      <c r="J18" s="5">
        <v>220.95118166610899</v>
      </c>
      <c r="K18" s="5">
        <v>161.27496315909599</v>
      </c>
    </row>
    <row r="19" spans="1:11" x14ac:dyDescent="0.25">
      <c r="A19" s="2">
        <v>40695</v>
      </c>
      <c r="B19" s="5">
        <v>24.687536000000001</v>
      </c>
      <c r="C19" s="5">
        <v>211.07133999999999</v>
      </c>
      <c r="D19" s="5">
        <v>15.769005999999999</v>
      </c>
      <c r="E19" s="5">
        <v>35.496355999999999</v>
      </c>
      <c r="F19" s="6">
        <v>24.663063000000001</v>
      </c>
      <c r="G19" s="5">
        <v>155.35513792558999</v>
      </c>
      <c r="H19" s="5">
        <v>1328.2417594183801</v>
      </c>
      <c r="I19" s="5">
        <v>99.232103985379993</v>
      </c>
      <c r="J19" s="5">
        <v>223.37349652432999</v>
      </c>
      <c r="K19" s="5">
        <v>155.20113073861</v>
      </c>
    </row>
    <row r="20" spans="1:11" x14ac:dyDescent="0.25">
      <c r="A20" s="2">
        <v>40725</v>
      </c>
      <c r="B20" s="5">
        <v>31.957795999999998</v>
      </c>
      <c r="C20" s="5">
        <v>233.19914700000001</v>
      </c>
      <c r="D20" s="5">
        <v>14.045735000000001</v>
      </c>
      <c r="E20" s="5">
        <v>32.696689999999997</v>
      </c>
      <c r="F20" s="6">
        <v>23.193940999999999</v>
      </c>
      <c r="G20" s="5">
        <v>201.105845135061</v>
      </c>
      <c r="H20" s="5">
        <v>1467.488887434914</v>
      </c>
      <c r="I20" s="5">
        <v>88.387804859824996</v>
      </c>
      <c r="J20" s="5">
        <v>205.75559657328299</v>
      </c>
      <c r="K20" s="5">
        <v>145.95615986630301</v>
      </c>
    </row>
    <row r="21" spans="1:11" x14ac:dyDescent="0.25">
      <c r="A21" s="2">
        <v>40756</v>
      </c>
      <c r="B21" s="5">
        <v>20.781808999999999</v>
      </c>
      <c r="C21" s="5">
        <v>234.70869200000001</v>
      </c>
      <c r="D21" s="5">
        <v>17.915638000000001</v>
      </c>
      <c r="E21" s="5">
        <v>32.177058000000002</v>
      </c>
      <c r="F21" s="6">
        <v>21.771440999999999</v>
      </c>
      <c r="G21" s="5">
        <v>130.77695650121601</v>
      </c>
      <c r="H21" s="5">
        <v>1476.988241096914</v>
      </c>
      <c r="I21" s="5">
        <v>112.740552463664</v>
      </c>
      <c r="J21" s="5">
        <v>202.485625080696</v>
      </c>
      <c r="K21" s="5">
        <v>137.00457078380299</v>
      </c>
    </row>
    <row r="22" spans="1:11" x14ac:dyDescent="0.25">
      <c r="A22" s="2">
        <v>40787</v>
      </c>
      <c r="B22" s="5">
        <v>37.881689999999999</v>
      </c>
      <c r="C22" s="5">
        <v>237.15798000000001</v>
      </c>
      <c r="D22" s="5">
        <v>18.756679999999999</v>
      </c>
      <c r="E22" s="5">
        <v>37.207935999999997</v>
      </c>
      <c r="F22" s="6">
        <v>30.013415999999999</v>
      </c>
      <c r="G22" s="5">
        <v>238.38405808832999</v>
      </c>
      <c r="H22" s="5">
        <v>1492.4012566464789</v>
      </c>
      <c r="I22" s="5">
        <v>118.03310503476</v>
      </c>
      <c r="J22" s="5">
        <v>234.14422470839</v>
      </c>
      <c r="K22" s="5">
        <v>188.87013916474999</v>
      </c>
    </row>
    <row r="23" spans="1:11" x14ac:dyDescent="0.25">
      <c r="A23" s="2">
        <v>40817</v>
      </c>
      <c r="B23" s="5">
        <v>26.167715999999999</v>
      </c>
      <c r="C23" s="5">
        <v>243.094212</v>
      </c>
      <c r="D23" s="5">
        <v>15.363616</v>
      </c>
      <c r="E23" s="5">
        <v>29.123889999999999</v>
      </c>
      <c r="F23" s="6">
        <v>26.218229000000001</v>
      </c>
      <c r="G23" s="5">
        <v>164.669695616593</v>
      </c>
      <c r="H23" s="5">
        <v>1529.7571152676469</v>
      </c>
      <c r="I23" s="5">
        <v>96.681043362801006</v>
      </c>
      <c r="J23" s="5">
        <v>183.27247708368299</v>
      </c>
      <c r="K23" s="5">
        <v>164.98756609324801</v>
      </c>
    </row>
    <row r="24" spans="1:11" x14ac:dyDescent="0.25">
      <c r="A24" s="2">
        <v>40848</v>
      </c>
      <c r="B24" s="5">
        <v>25.413419999999999</v>
      </c>
      <c r="C24" s="5">
        <v>244.55427399999999</v>
      </c>
      <c r="D24" s="5">
        <v>21.191198</v>
      </c>
      <c r="E24" s="5">
        <v>35.275190000000002</v>
      </c>
      <c r="F24" s="6">
        <v>30.951083000000001</v>
      </c>
      <c r="G24" s="5">
        <v>159.92301794094001</v>
      </c>
      <c r="H24" s="5">
        <v>1538.945075020818</v>
      </c>
      <c r="I24" s="5">
        <v>133.353178672686</v>
      </c>
      <c r="J24" s="5">
        <v>221.98172631783001</v>
      </c>
      <c r="K24" s="5">
        <v>194.77074141175001</v>
      </c>
    </row>
    <row r="25" spans="1:11" x14ac:dyDescent="0.25">
      <c r="A25" s="2">
        <v>40878</v>
      </c>
      <c r="B25" s="5">
        <v>26.053341</v>
      </c>
      <c r="C25" s="5">
        <v>251.084767</v>
      </c>
      <c r="D25" s="5">
        <v>17.151264000000001</v>
      </c>
      <c r="E25" s="5">
        <v>34.604503000000001</v>
      </c>
      <c r="F25" s="6">
        <v>27.351548000000001</v>
      </c>
      <c r="G25" s="5">
        <v>163.94995517210299</v>
      </c>
      <c r="H25" s="5">
        <v>1580.0405382782119</v>
      </c>
      <c r="I25" s="5">
        <v>107.930456999128</v>
      </c>
      <c r="J25" s="5">
        <v>217.76119035603801</v>
      </c>
      <c r="K25" s="5">
        <v>172.11938272858001</v>
      </c>
    </row>
    <row r="26" spans="1:11" x14ac:dyDescent="0.25">
      <c r="A26" s="2">
        <v>40909</v>
      </c>
      <c r="B26" s="5">
        <v>18.094196</v>
      </c>
      <c r="C26" s="5">
        <v>247.23640399999999</v>
      </c>
      <c r="D26" s="5">
        <v>18.525376999999999</v>
      </c>
      <c r="E26" s="5">
        <v>39.959338000000002</v>
      </c>
      <c r="F26" s="6">
        <v>25.915503000000001</v>
      </c>
      <c r="G26" s="5">
        <v>113.864192829861</v>
      </c>
      <c r="H26" s="5">
        <v>1555.8233367841999</v>
      </c>
      <c r="I26" s="5">
        <v>116.57755300098199</v>
      </c>
      <c r="J26" s="5">
        <v>251.45840431456401</v>
      </c>
      <c r="K26" s="5">
        <v>163.082555883038</v>
      </c>
    </row>
    <row r="27" spans="1:11" x14ac:dyDescent="0.25">
      <c r="A27" s="2">
        <v>40940</v>
      </c>
      <c r="B27" s="5">
        <v>29.609321000000001</v>
      </c>
      <c r="C27" s="5">
        <v>267.436826</v>
      </c>
      <c r="D27" s="5">
        <v>16.065026</v>
      </c>
      <c r="E27" s="5">
        <v>38.994036999999999</v>
      </c>
      <c r="F27" s="6">
        <v>26.295679</v>
      </c>
      <c r="G27" s="5">
        <v>186.32722487305199</v>
      </c>
      <c r="H27" s="5">
        <v>1682.9417029858721</v>
      </c>
      <c r="I27" s="5">
        <v>101.094912838247</v>
      </c>
      <c r="J27" s="5">
        <v>245.38390455257499</v>
      </c>
      <c r="K27" s="5">
        <v>165.47495070283301</v>
      </c>
    </row>
    <row r="28" spans="1:11" x14ac:dyDescent="0.25">
      <c r="A28" s="2">
        <v>40969</v>
      </c>
      <c r="B28" s="5">
        <v>36.692998000000003</v>
      </c>
      <c r="C28" s="5">
        <v>265.944999</v>
      </c>
      <c r="D28" s="5">
        <v>17.639388</v>
      </c>
      <c r="E28" s="5">
        <v>36.181705999999998</v>
      </c>
      <c r="F28" s="6">
        <v>22.174603999999999</v>
      </c>
      <c r="G28" s="5">
        <v>230.90379378118399</v>
      </c>
      <c r="H28" s="5">
        <v>1673.5538530380411</v>
      </c>
      <c r="I28" s="5">
        <v>111.002150717414</v>
      </c>
      <c r="J28" s="5">
        <v>227.686304715977</v>
      </c>
      <c r="K28" s="5">
        <v>139.54161301860401</v>
      </c>
    </row>
    <row r="29" spans="1:11" x14ac:dyDescent="0.25">
      <c r="A29" s="2">
        <v>41000</v>
      </c>
      <c r="B29" s="5">
        <v>19.634409000000002</v>
      </c>
      <c r="C29" s="5">
        <v>254.60918000000001</v>
      </c>
      <c r="D29" s="5">
        <v>16.059605999999999</v>
      </c>
      <c r="E29" s="5">
        <v>32.256329999999998</v>
      </c>
      <c r="F29" s="6">
        <v>25.375897999999999</v>
      </c>
      <c r="G29" s="5">
        <v>123.556532311751</v>
      </c>
      <c r="H29" s="5">
        <v>1602.219164193212</v>
      </c>
      <c r="I29" s="5">
        <v>101.060804034342</v>
      </c>
      <c r="J29" s="5">
        <v>202.984474132429</v>
      </c>
      <c r="K29" s="5">
        <v>159.686899458205</v>
      </c>
    </row>
    <row r="30" spans="1:11" x14ac:dyDescent="0.25">
      <c r="A30" s="2">
        <v>41030</v>
      </c>
      <c r="B30" s="5">
        <v>22.989059000000001</v>
      </c>
      <c r="C30" s="5">
        <v>251.28632500000001</v>
      </c>
      <c r="D30" s="5">
        <v>21.518249000000001</v>
      </c>
      <c r="E30" s="5">
        <v>27.816616</v>
      </c>
      <c r="F30" s="6">
        <v>30.163820000000001</v>
      </c>
      <c r="G30" s="5">
        <v>144.666865317461</v>
      </c>
      <c r="H30" s="5">
        <v>1581.308913137437</v>
      </c>
      <c r="I30" s="5">
        <v>135.411269471786</v>
      </c>
      <c r="J30" s="5">
        <v>175.04598752389299</v>
      </c>
      <c r="K30" s="5">
        <v>189.81660989364701</v>
      </c>
    </row>
    <row r="31" spans="1:11" x14ac:dyDescent="0.25">
      <c r="A31" s="2">
        <v>41061</v>
      </c>
      <c r="B31" s="5">
        <v>35.601357999999998</v>
      </c>
      <c r="C31" s="5">
        <v>262.41616099999999</v>
      </c>
      <c r="D31" s="5">
        <v>22.710144</v>
      </c>
      <c r="E31" s="5">
        <v>35.741813</v>
      </c>
      <c r="F31" s="6">
        <v>32.348300000000002</v>
      </c>
      <c r="G31" s="5">
        <v>224.034258465758</v>
      </c>
      <c r="H31" s="5">
        <v>1651.3473787664529</v>
      </c>
      <c r="I31" s="5">
        <v>142.911690934315</v>
      </c>
      <c r="J31" s="5">
        <v>224.91812022735999</v>
      </c>
      <c r="K31" s="5">
        <v>203.563228190719</v>
      </c>
    </row>
    <row r="32" spans="1:11" x14ac:dyDescent="0.25">
      <c r="A32" s="2">
        <v>41091</v>
      </c>
      <c r="B32" s="5">
        <v>20.308042</v>
      </c>
      <c r="C32" s="5">
        <v>254.60364100000001</v>
      </c>
      <c r="D32" s="5">
        <v>18.023736</v>
      </c>
      <c r="E32" s="5">
        <v>38.539363000000002</v>
      </c>
      <c r="F32" s="6">
        <v>26.898758000000001</v>
      </c>
      <c r="G32" s="5">
        <v>127.79560892488701</v>
      </c>
      <c r="H32" s="5">
        <v>1602.18430875524</v>
      </c>
      <c r="I32" s="5">
        <v>113.42079902998501</v>
      </c>
      <c r="J32" s="5">
        <v>242.52270571096599</v>
      </c>
      <c r="K32" s="5">
        <v>169.270043458472</v>
      </c>
    </row>
    <row r="33" spans="1:11" x14ac:dyDescent="0.25">
      <c r="A33" s="2">
        <v>41122</v>
      </c>
      <c r="B33" s="5">
        <v>21.280567000000001</v>
      </c>
      <c r="C33" s="5">
        <v>258.69765999999998</v>
      </c>
      <c r="D33" s="5">
        <v>16.852595000000001</v>
      </c>
      <c r="E33" s="5">
        <v>36.505538000000001</v>
      </c>
      <c r="F33" s="6">
        <v>32.829830999999999</v>
      </c>
      <c r="G33" s="5">
        <v>133.915568257845</v>
      </c>
      <c r="H33" s="5">
        <v>1627.947380635731</v>
      </c>
      <c r="I33" s="5">
        <v>106.050973983994</v>
      </c>
      <c r="J33" s="5">
        <v>229.72413277800999</v>
      </c>
      <c r="K33" s="5">
        <v>206.59343445610699</v>
      </c>
    </row>
    <row r="34" spans="1:11" x14ac:dyDescent="0.25">
      <c r="A34" s="2">
        <v>41153</v>
      </c>
      <c r="B34" s="5">
        <v>15.18266</v>
      </c>
      <c r="C34" s="5">
        <v>249.010481</v>
      </c>
      <c r="D34" s="5">
        <v>16.388849</v>
      </c>
      <c r="E34" s="5">
        <v>38.833072999999999</v>
      </c>
      <c r="F34" s="6">
        <v>32.689810999999999</v>
      </c>
      <c r="G34" s="5">
        <v>95.542309914431002</v>
      </c>
      <c r="H34" s="5">
        <v>1566.9873503168301</v>
      </c>
      <c r="I34" s="5">
        <v>103.13268420585599</v>
      </c>
      <c r="J34" s="5">
        <v>244.370977994436</v>
      </c>
      <c r="K34" s="5">
        <v>205.71230721489499</v>
      </c>
    </row>
    <row r="35" spans="1:11" x14ac:dyDescent="0.25">
      <c r="A35" s="2">
        <v>41183</v>
      </c>
      <c r="B35" s="5">
        <v>27.026444999999999</v>
      </c>
      <c r="C35" s="5">
        <v>233.08864500000001</v>
      </c>
      <c r="D35" s="5">
        <v>14.650361</v>
      </c>
      <c r="E35" s="5">
        <v>35.575395999999998</v>
      </c>
      <c r="F35" s="6">
        <v>33.738624000000002</v>
      </c>
      <c r="G35" s="5">
        <v>170.07355400590399</v>
      </c>
      <c r="H35" s="5">
        <v>1466.7935174424731</v>
      </c>
      <c r="I35" s="5">
        <v>92.192628688465007</v>
      </c>
      <c r="J35" s="5">
        <v>223.870879896182</v>
      </c>
      <c r="K35" s="5">
        <v>212.31233982066399</v>
      </c>
    </row>
    <row r="36" spans="1:11" x14ac:dyDescent="0.25">
      <c r="A36" s="2">
        <v>41214</v>
      </c>
      <c r="B36" s="5">
        <v>22.765699000000001</v>
      </c>
      <c r="C36" s="5">
        <v>255.72503900000001</v>
      </c>
      <c r="D36" s="5">
        <v>21.138321000000001</v>
      </c>
      <c r="E36" s="5">
        <v>35.580182000000001</v>
      </c>
      <c r="F36" s="6">
        <v>28.957930999999999</v>
      </c>
      <c r="G36" s="5">
        <v>143.261292055034</v>
      </c>
      <c r="H36" s="5">
        <v>1609.2411043388699</v>
      </c>
      <c r="I36" s="5">
        <v>133.020437107834</v>
      </c>
      <c r="J36" s="5">
        <v>223.90099908841199</v>
      </c>
      <c r="K36" s="5">
        <v>182.228122423342</v>
      </c>
    </row>
    <row r="37" spans="1:11" x14ac:dyDescent="0.25">
      <c r="A37" s="2">
        <v>41244</v>
      </c>
      <c r="B37" s="5">
        <v>44.527695999999999</v>
      </c>
      <c r="C37" s="5">
        <v>272.59605499999998</v>
      </c>
      <c r="D37" s="5">
        <v>22.022403000000001</v>
      </c>
      <c r="E37" s="5">
        <v>40.420006000000001</v>
      </c>
      <c r="F37" s="6">
        <v>28.216189</v>
      </c>
      <c r="G37" s="5">
        <v>280.20642772367597</v>
      </c>
      <c r="H37" s="5">
        <v>1715.4079978971799</v>
      </c>
      <c r="I37" s="5">
        <v>138.58383886008099</v>
      </c>
      <c r="J37" s="5">
        <v>254.35732186504299</v>
      </c>
      <c r="K37" s="5">
        <v>177.56044336388101</v>
      </c>
    </row>
    <row r="38" spans="1:11" x14ac:dyDescent="0.25">
      <c r="A38" s="2">
        <v>41275</v>
      </c>
      <c r="B38" s="5">
        <v>31.098182000000001</v>
      </c>
      <c r="C38" s="5">
        <v>288.02507600000001</v>
      </c>
      <c r="D38" s="5">
        <v>18.702362000000001</v>
      </c>
      <c r="E38" s="5">
        <v>39.885613999999997</v>
      </c>
      <c r="F38" s="6">
        <v>33.585625</v>
      </c>
      <c r="G38" s="5">
        <v>195.69641351673499</v>
      </c>
      <c r="H38" s="5">
        <v>1812.5006188537311</v>
      </c>
      <c r="I38" s="5">
        <v>117.691291044938</v>
      </c>
      <c r="J38" s="5">
        <v>250.99446905297799</v>
      </c>
      <c r="K38" s="5">
        <v>211.34954100826599</v>
      </c>
    </row>
    <row r="39" spans="1:11" x14ac:dyDescent="0.25">
      <c r="A39" s="2">
        <v>41306</v>
      </c>
      <c r="B39" s="5">
        <v>24.610102000000001</v>
      </c>
      <c r="C39" s="5">
        <v>300.079902</v>
      </c>
      <c r="D39" s="5">
        <v>25.712503999999999</v>
      </c>
      <c r="E39" s="5">
        <v>36.736511999999998</v>
      </c>
      <c r="F39" s="6">
        <v>30.620370999999999</v>
      </c>
      <c r="G39" s="5">
        <v>154.867855029103</v>
      </c>
      <c r="H39" s="5">
        <v>1888.3599164214361</v>
      </c>
      <c r="I39" s="5">
        <v>161.80511492282901</v>
      </c>
      <c r="J39" s="5">
        <v>231.17761848150499</v>
      </c>
      <c r="K39" s="5">
        <v>192.68961644348201</v>
      </c>
    </row>
    <row r="40" spans="1:11" x14ac:dyDescent="0.25">
      <c r="A40" s="2">
        <v>41334</v>
      </c>
      <c r="B40" s="5">
        <v>34.429786</v>
      </c>
      <c r="C40" s="5">
        <v>289.70435199999997</v>
      </c>
      <c r="D40" s="5">
        <v>21.547827000000002</v>
      </c>
      <c r="E40" s="5">
        <v>36.809956</v>
      </c>
      <c r="F40" s="6">
        <v>35.750602999999998</v>
      </c>
      <c r="G40" s="5">
        <v>216.661722744683</v>
      </c>
      <c r="H40" s="5">
        <v>1823.068064659064</v>
      </c>
      <c r="I40" s="5">
        <v>135.59739418447799</v>
      </c>
      <c r="J40" s="5">
        <v>231.639790727589</v>
      </c>
      <c r="K40" s="5">
        <v>224.973434411699</v>
      </c>
    </row>
    <row r="41" spans="1:11" x14ac:dyDescent="0.25">
      <c r="A41" s="2">
        <v>41365</v>
      </c>
      <c r="B41" s="5">
        <v>36.246516999999997</v>
      </c>
      <c r="C41" s="5">
        <v>262.30637999999999</v>
      </c>
      <c r="D41" s="5">
        <v>17.962173</v>
      </c>
      <c r="E41" s="5">
        <v>36.149335000000001</v>
      </c>
      <c r="F41" s="6">
        <v>37.295802000000002</v>
      </c>
      <c r="G41" s="5">
        <v>228.094153615544</v>
      </c>
      <c r="H41" s="5">
        <v>1650.6565417964439</v>
      </c>
      <c r="I41" s="5">
        <v>113.033389716234</v>
      </c>
      <c r="J41" s="5">
        <v>227.48259789771399</v>
      </c>
      <c r="K41" s="5">
        <v>234.69715333841299</v>
      </c>
    </row>
    <row r="42" spans="1:11" x14ac:dyDescent="0.25">
      <c r="A42" s="2">
        <v>41395</v>
      </c>
      <c r="B42" s="5">
        <v>29.913298999999999</v>
      </c>
      <c r="C42" s="5">
        <v>246.68727200000001</v>
      </c>
      <c r="D42" s="5">
        <v>16.647458</v>
      </c>
      <c r="E42" s="5">
        <v>33.839765</v>
      </c>
      <c r="F42" s="6">
        <v>39.167771999999999</v>
      </c>
      <c r="G42" s="5">
        <v>188.24011330181901</v>
      </c>
      <c r="H42" s="5">
        <v>1552.3677323261111</v>
      </c>
      <c r="I42" s="5">
        <v>104.760074247708</v>
      </c>
      <c r="J42" s="5">
        <v>212.948807799923</v>
      </c>
      <c r="K42" s="5">
        <v>246.47719187882001</v>
      </c>
    </row>
    <row r="43" spans="1:11" x14ac:dyDescent="0.25">
      <c r="A43" s="2">
        <v>41426</v>
      </c>
      <c r="B43" s="5">
        <v>30.308561000000001</v>
      </c>
      <c r="C43" s="5">
        <v>282.48841299999998</v>
      </c>
      <c r="D43" s="5">
        <v>27.725921</v>
      </c>
      <c r="E43" s="5">
        <v>33.143334000000003</v>
      </c>
      <c r="F43" s="6">
        <v>33.208455999999998</v>
      </c>
      <c r="G43" s="5">
        <v>190.72744333710099</v>
      </c>
      <c r="H43" s="5">
        <v>1777.659190483954</v>
      </c>
      <c r="I43" s="5">
        <v>174.47525702882101</v>
      </c>
      <c r="J43" s="5">
        <v>208.566267417917</v>
      </c>
      <c r="K43" s="5">
        <v>208.97606526886801</v>
      </c>
    </row>
    <row r="44" spans="1:11" x14ac:dyDescent="0.25">
      <c r="A44" s="2">
        <v>41456</v>
      </c>
      <c r="B44" s="5">
        <v>30.885297999999999</v>
      </c>
      <c r="C44" s="5">
        <v>261.69666699999999</v>
      </c>
      <c r="D44" s="5">
        <v>17.520412</v>
      </c>
      <c r="E44" s="5">
        <v>33.913507000000003</v>
      </c>
      <c r="F44" s="6">
        <v>25.19997</v>
      </c>
      <c r="G44" s="5">
        <v>194.35676760943099</v>
      </c>
      <c r="H44" s="5">
        <v>1646.8197068803149</v>
      </c>
      <c r="I44" s="5">
        <v>110.253451616825</v>
      </c>
      <c r="J44" s="5">
        <v>213.41285458839201</v>
      </c>
      <c r="K44" s="5">
        <v>158.579810399183</v>
      </c>
    </row>
    <row r="45" spans="1:11" x14ac:dyDescent="0.25">
      <c r="A45" s="2">
        <v>41487</v>
      </c>
      <c r="B45" s="5">
        <v>28.534749999999999</v>
      </c>
      <c r="C45" s="5">
        <v>281.81443200000001</v>
      </c>
      <c r="D45" s="5">
        <v>16.002144999999999</v>
      </c>
      <c r="E45" s="5">
        <v>41.428559999999997</v>
      </c>
      <c r="F45" s="6">
        <v>28.672777</v>
      </c>
      <c r="G45" s="5">
        <v>179.565103305831</v>
      </c>
      <c r="H45" s="5">
        <v>1773.4179224785851</v>
      </c>
      <c r="I45" s="5">
        <v>100.699211020695</v>
      </c>
      <c r="J45" s="5">
        <v>260.70400988578098</v>
      </c>
      <c r="K45" s="5">
        <v>180.433687366714</v>
      </c>
    </row>
    <row r="46" spans="1:11" x14ac:dyDescent="0.25">
      <c r="A46" s="2">
        <v>41518</v>
      </c>
      <c r="B46" s="5">
        <v>37.075428000000002</v>
      </c>
      <c r="C46" s="5">
        <v>277.72216400000002</v>
      </c>
      <c r="D46" s="5">
        <v>19.110386999999999</v>
      </c>
      <c r="E46" s="5">
        <v>37.133046</v>
      </c>
      <c r="F46" s="6">
        <v>29.582598999999998</v>
      </c>
      <c r="G46" s="5">
        <v>233.31037219955999</v>
      </c>
      <c r="H46" s="5">
        <v>1747.665865481619</v>
      </c>
      <c r="I46" s="5">
        <v>120.258933715509</v>
      </c>
      <c r="J46" s="5">
        <v>233.67295002081099</v>
      </c>
      <c r="K46" s="5">
        <v>186.15906650635401</v>
      </c>
    </row>
    <row r="47" spans="1:11" x14ac:dyDescent="0.25">
      <c r="A47" s="2">
        <v>41548</v>
      </c>
      <c r="B47" s="5">
        <v>29.486232000000001</v>
      </c>
      <c r="C47" s="5">
        <v>294.247186</v>
      </c>
      <c r="D47" s="5">
        <v>17.833853000000001</v>
      </c>
      <c r="E47" s="5">
        <v>38.958531000000001</v>
      </c>
      <c r="F47" s="6">
        <v>28.463349999999998</v>
      </c>
      <c r="G47" s="5">
        <v>185.55264625723501</v>
      </c>
      <c r="H47" s="5">
        <v>1851.6554698850209</v>
      </c>
      <c r="I47" s="5">
        <v>112.225886900354</v>
      </c>
      <c r="J47" s="5">
        <v>245.160465786457</v>
      </c>
      <c r="K47" s="5">
        <v>179.11579599212001</v>
      </c>
    </row>
    <row r="48" spans="1:11" x14ac:dyDescent="0.25">
      <c r="A48" s="2">
        <v>41579</v>
      </c>
      <c r="B48" s="5">
        <v>32.905645999999997</v>
      </c>
      <c r="C48" s="5">
        <v>308.12011799999999</v>
      </c>
      <c r="D48" s="5">
        <v>15.231446999999999</v>
      </c>
      <c r="E48" s="5">
        <v>39.325353999999997</v>
      </c>
      <c r="F48" s="6">
        <v>21.547822</v>
      </c>
      <c r="G48" s="5">
        <v>207.07052665449299</v>
      </c>
      <c r="H48" s="5">
        <v>1938.955845854776</v>
      </c>
      <c r="I48" s="5">
        <v>95.849321370808994</v>
      </c>
      <c r="J48" s="5">
        <v>247.468829615272</v>
      </c>
      <c r="K48" s="5">
        <v>135.59736561088101</v>
      </c>
    </row>
    <row r="49" spans="1:11" x14ac:dyDescent="0.25">
      <c r="A49" s="2">
        <v>41609</v>
      </c>
      <c r="B49" s="5">
        <v>34.769745</v>
      </c>
      <c r="C49" s="5">
        <v>303.21924899999999</v>
      </c>
      <c r="D49" s="5">
        <v>18.747934999999998</v>
      </c>
      <c r="E49" s="5">
        <v>44.679353999999996</v>
      </c>
      <c r="F49" s="6">
        <v>28.114875999999999</v>
      </c>
      <c r="G49" s="5">
        <v>218.80103756226501</v>
      </c>
      <c r="H49" s="5">
        <v>1908.115379211531</v>
      </c>
      <c r="I49" s="5">
        <v>117.978079151708</v>
      </c>
      <c r="J49" s="5">
        <v>281.16079168413302</v>
      </c>
      <c r="K49" s="5">
        <v>176.92289972566701</v>
      </c>
    </row>
    <row r="50" spans="1:11" x14ac:dyDescent="0.25">
      <c r="A50" s="2">
        <v>41640</v>
      </c>
      <c r="B50" s="5">
        <v>35.834569000000002</v>
      </c>
      <c r="C50" s="5">
        <v>301.339674</v>
      </c>
      <c r="D50" s="5">
        <v>18.775426</v>
      </c>
      <c r="E50" s="5">
        <v>40.263083999999999</v>
      </c>
      <c r="F50" s="6">
        <v>28.447375000000001</v>
      </c>
      <c r="G50" s="5">
        <v>225.50182114167799</v>
      </c>
      <c r="H50" s="5">
        <v>1896.2874771566781</v>
      </c>
      <c r="I50" s="5">
        <v>118.15107598098299</v>
      </c>
      <c r="J50" s="5">
        <v>253.36983100028101</v>
      </c>
      <c r="K50" s="5">
        <v>179.01526877688801</v>
      </c>
    </row>
    <row r="51" spans="1:11" x14ac:dyDescent="0.25">
      <c r="A51" s="2">
        <v>41671</v>
      </c>
      <c r="B51" s="5">
        <v>37.446314999999998</v>
      </c>
      <c r="C51" s="5">
        <v>294.99944299999999</v>
      </c>
      <c r="D51" s="5">
        <v>19.082858999999999</v>
      </c>
      <c r="E51" s="5">
        <v>33.933466000000003</v>
      </c>
      <c r="F51" s="6">
        <v>33.596195000000002</v>
      </c>
      <c r="G51" s="5">
        <v>235.64431119485801</v>
      </c>
      <c r="H51" s="5">
        <v>1856.389310049007</v>
      </c>
      <c r="I51" s="5">
        <v>120.08570635811699</v>
      </c>
      <c r="J51" s="5">
        <v>213.538450781324</v>
      </c>
      <c r="K51" s="5">
        <v>211.416055525041</v>
      </c>
    </row>
    <row r="52" spans="1:11" x14ac:dyDescent="0.25">
      <c r="A52" s="2">
        <v>41699</v>
      </c>
      <c r="B52" s="5">
        <v>30.9572</v>
      </c>
      <c r="C52" s="5">
        <v>307.90508799999998</v>
      </c>
      <c r="D52" s="5">
        <v>23.358820999999999</v>
      </c>
      <c r="E52" s="5">
        <v>39.208972000000003</v>
      </c>
      <c r="F52" s="6">
        <v>38.507581000000002</v>
      </c>
      <c r="G52" s="5">
        <v>194.80923753220199</v>
      </c>
      <c r="H52" s="5">
        <v>1937.602688700493</v>
      </c>
      <c r="I52" s="5">
        <v>146.993723159452</v>
      </c>
      <c r="J52" s="5">
        <v>246.736459485024</v>
      </c>
      <c r="K52" s="5">
        <v>242.32270371292901</v>
      </c>
    </row>
    <row r="53" spans="1:11" x14ac:dyDescent="0.25">
      <c r="A53" s="2">
        <v>41730</v>
      </c>
      <c r="B53" s="5">
        <v>29.432099999999998</v>
      </c>
      <c r="C53" s="5">
        <v>292.28008599999998</v>
      </c>
      <c r="D53" s="5">
        <v>23.359549000000001</v>
      </c>
      <c r="E53" s="5">
        <v>37.623562</v>
      </c>
      <c r="F53" s="6">
        <v>33.197262000000002</v>
      </c>
      <c r="G53" s="5">
        <v>185.21199947405501</v>
      </c>
      <c r="H53" s="5">
        <v>1839.276790822488</v>
      </c>
      <c r="I53" s="5">
        <v>146.99830755835899</v>
      </c>
      <c r="J53" s="5">
        <v>236.75970151092699</v>
      </c>
      <c r="K53" s="5">
        <v>208.90562376639099</v>
      </c>
    </row>
    <row r="54" spans="1:11" x14ac:dyDescent="0.25">
      <c r="A54" s="2">
        <v>41760</v>
      </c>
      <c r="B54" s="5">
        <v>37.219582000000003</v>
      </c>
      <c r="C54" s="5">
        <v>295.39655399999998</v>
      </c>
      <c r="D54" s="5">
        <v>25.666416999999999</v>
      </c>
      <c r="E54" s="5">
        <v>37.742272</v>
      </c>
      <c r="F54" s="6">
        <v>34.993656000000001</v>
      </c>
      <c r="G54" s="5">
        <v>234.217508762119</v>
      </c>
      <c r="H54" s="5">
        <v>1858.888275925226</v>
      </c>
      <c r="I54" s="5">
        <v>161.51509784087699</v>
      </c>
      <c r="J54" s="5">
        <v>237.50672079672799</v>
      </c>
      <c r="K54" s="5">
        <v>220.21007318908201</v>
      </c>
    </row>
    <row r="55" spans="1:11" x14ac:dyDescent="0.25">
      <c r="A55" s="2">
        <v>41791</v>
      </c>
      <c r="B55" s="5">
        <v>38.593966999999999</v>
      </c>
      <c r="C55" s="5">
        <v>309.341478</v>
      </c>
      <c r="D55" s="5">
        <v>17.648498</v>
      </c>
      <c r="E55" s="5">
        <v>29.639042</v>
      </c>
      <c r="F55" s="6">
        <v>27.983034</v>
      </c>
      <c r="G55" s="5">
        <v>242.86631767508899</v>
      </c>
      <c r="H55" s="5">
        <v>1946.641691395519</v>
      </c>
      <c r="I55" s="5">
        <v>111.059477237534</v>
      </c>
      <c r="J55" s="5">
        <v>186.51425812781599</v>
      </c>
      <c r="K55" s="5">
        <v>176.09323400072199</v>
      </c>
    </row>
    <row r="56" spans="1:11" x14ac:dyDescent="0.25">
      <c r="A56" s="2">
        <v>41821</v>
      </c>
      <c r="B56" s="5">
        <v>38.592210999999999</v>
      </c>
      <c r="C56" s="5">
        <v>305.16171500000002</v>
      </c>
      <c r="D56" s="5">
        <v>28.309248</v>
      </c>
      <c r="E56" s="5">
        <v>33.540053999999998</v>
      </c>
      <c r="F56" s="6">
        <v>29.992981</v>
      </c>
      <c r="G56" s="5">
        <v>242.85527056065999</v>
      </c>
      <c r="H56" s="5">
        <v>1920.3390357334781</v>
      </c>
      <c r="I56" s="5">
        <v>178.14605525045101</v>
      </c>
      <c r="J56" s="5">
        <v>211.06276765195199</v>
      </c>
      <c r="K56" s="5">
        <v>188.741544052064</v>
      </c>
    </row>
    <row r="57" spans="1:11" x14ac:dyDescent="0.25">
      <c r="A57" s="2">
        <v>41852</v>
      </c>
      <c r="B57" s="5">
        <v>43.796917999999998</v>
      </c>
      <c r="C57" s="5">
        <v>302.278051</v>
      </c>
      <c r="D57" s="5">
        <v>35.402555999999997</v>
      </c>
      <c r="E57" s="5">
        <v>40.656832000000001</v>
      </c>
      <c r="F57" s="6">
        <v>36.611502999999999</v>
      </c>
      <c r="G57" s="5">
        <v>275.60774299702001</v>
      </c>
      <c r="H57" s="5">
        <v>1902.192554766516</v>
      </c>
      <c r="I57" s="5">
        <v>222.78322300933101</v>
      </c>
      <c r="J57" s="5">
        <v>255.84763204238899</v>
      </c>
      <c r="K57" s="5">
        <v>230.39095769025201</v>
      </c>
    </row>
    <row r="58" spans="1:11" x14ac:dyDescent="0.25">
      <c r="A58" s="2">
        <v>41883</v>
      </c>
      <c r="B58" s="5">
        <v>44.847574999999999</v>
      </c>
      <c r="C58" s="5">
        <v>307.64921600000002</v>
      </c>
      <c r="D58" s="5">
        <v>38.562531</v>
      </c>
      <c r="E58" s="5">
        <v>40.536467999999999</v>
      </c>
      <c r="F58" s="6">
        <v>33.53</v>
      </c>
      <c r="G58" s="5">
        <v>282.21938015236998</v>
      </c>
      <c r="H58" s="5">
        <v>1935.9925257863749</v>
      </c>
      <c r="I58" s="5">
        <v>242.66849934099901</v>
      </c>
      <c r="J58" s="5">
        <v>255.09019725273799</v>
      </c>
      <c r="K58" s="5">
        <v>210.99950066380899</v>
      </c>
    </row>
    <row r="59" spans="1:11" x14ac:dyDescent="0.25">
      <c r="A59" s="2">
        <v>41913</v>
      </c>
      <c r="B59" s="5">
        <v>40.796816</v>
      </c>
      <c r="C59" s="5">
        <v>297.46684199999999</v>
      </c>
      <c r="D59" s="5">
        <v>34.896804000000003</v>
      </c>
      <c r="E59" s="5">
        <v>37.673063999999997</v>
      </c>
      <c r="F59" s="6">
        <v>30.107507999999999</v>
      </c>
      <c r="G59" s="5">
        <v>256.72853390314702</v>
      </c>
      <c r="H59" s="5">
        <v>1871.9163025363489</v>
      </c>
      <c r="I59" s="5">
        <v>219.600598172676</v>
      </c>
      <c r="J59" s="5">
        <v>237.07120955924501</v>
      </c>
      <c r="K59" s="5">
        <v>189.462247994672</v>
      </c>
    </row>
    <row r="60" spans="1:11" x14ac:dyDescent="0.25">
      <c r="A60" s="2">
        <v>41944</v>
      </c>
      <c r="B60" s="5">
        <v>49.932839999999999</v>
      </c>
      <c r="C60" s="5">
        <v>289.68159300000002</v>
      </c>
      <c r="D60" s="5">
        <v>44.970432000000002</v>
      </c>
      <c r="E60" s="5">
        <v>44.303130000000003</v>
      </c>
      <c r="F60" s="6">
        <v>27.870747000000001</v>
      </c>
      <c r="G60" s="5">
        <v>314.22022193720699</v>
      </c>
      <c r="H60" s="5">
        <v>1822.924842706258</v>
      </c>
      <c r="I60" s="5">
        <v>282.99250204707698</v>
      </c>
      <c r="J60" s="5">
        <v>278.79326473151701</v>
      </c>
      <c r="K60" s="5">
        <v>175.38662757052299</v>
      </c>
    </row>
    <row r="61" spans="1:11" x14ac:dyDescent="0.25">
      <c r="A61" s="2">
        <v>41974</v>
      </c>
      <c r="B61" s="5">
        <v>48.890247000000002</v>
      </c>
      <c r="C61" s="5">
        <v>313.21888000000001</v>
      </c>
      <c r="D61" s="5">
        <v>44.402974</v>
      </c>
      <c r="E61" s="5">
        <v>43.823568999999999</v>
      </c>
      <c r="F61" s="6">
        <v>28.972087999999999</v>
      </c>
      <c r="G61" s="5">
        <v>307.659335435853</v>
      </c>
      <c r="H61" s="5">
        <v>1971.041621635567</v>
      </c>
      <c r="I61" s="5">
        <v>279.42156678103203</v>
      </c>
      <c r="J61" s="5">
        <v>275.77545516659001</v>
      </c>
      <c r="K61" s="5">
        <v>182.31721121898499</v>
      </c>
    </row>
    <row r="62" spans="1:11" x14ac:dyDescent="0.25">
      <c r="A62" s="2">
        <v>42005</v>
      </c>
      <c r="B62" s="5">
        <v>41.175198000000002</v>
      </c>
      <c r="C62" s="5">
        <v>314.59181899999999</v>
      </c>
      <c r="D62" s="5">
        <v>58.189650999999998</v>
      </c>
      <c r="E62" s="5">
        <v>43.274202000000002</v>
      </c>
      <c r="F62" s="6">
        <v>35.878523000000001</v>
      </c>
      <c r="G62" s="5">
        <v>259.10963306502498</v>
      </c>
      <c r="H62" s="5">
        <v>1979.6813306846141</v>
      </c>
      <c r="I62" s="5">
        <v>366.17915310461501</v>
      </c>
      <c r="J62" s="5">
        <v>272.31836580069597</v>
      </c>
      <c r="K62" s="5">
        <v>225.77841750451901</v>
      </c>
    </row>
    <row r="63" spans="1:11" x14ac:dyDescent="0.25">
      <c r="A63" s="2">
        <v>42036</v>
      </c>
      <c r="B63" s="5">
        <v>29.883618999999999</v>
      </c>
      <c r="C63" s="5">
        <v>316.96373299999999</v>
      </c>
      <c r="D63" s="5">
        <v>48.636445000000002</v>
      </c>
      <c r="E63" s="5">
        <v>43.287452999999999</v>
      </c>
      <c r="F63" s="6">
        <v>35.000199000000002</v>
      </c>
      <c r="G63" s="5">
        <v>188.05334391790601</v>
      </c>
      <c r="H63" s="5">
        <v>1994.607450953732</v>
      </c>
      <c r="I63" s="5">
        <v>306.062198089861</v>
      </c>
      <c r="J63" s="5">
        <v>272.40175208821802</v>
      </c>
      <c r="K63" s="5">
        <v>220.251253114718</v>
      </c>
    </row>
    <row r="64" spans="1:11" x14ac:dyDescent="0.25">
      <c r="A64" s="2">
        <v>42064</v>
      </c>
      <c r="B64" s="5">
        <v>43.381788</v>
      </c>
      <c r="C64" s="5">
        <v>305.16853400000002</v>
      </c>
      <c r="D64" s="5">
        <v>54.352820999999999</v>
      </c>
      <c r="E64" s="5">
        <v>43.730708999999997</v>
      </c>
      <c r="F64" s="6">
        <v>35.068373000000001</v>
      </c>
      <c r="G64" s="5">
        <v>272.99539123459101</v>
      </c>
      <c r="H64" s="5">
        <v>1920.3819513989231</v>
      </c>
      <c r="I64" s="5">
        <v>342.034531797044</v>
      </c>
      <c r="J64" s="5">
        <v>275.19110152622102</v>
      </c>
      <c r="K64" s="5">
        <v>220.68025691765101</v>
      </c>
    </row>
    <row r="65" spans="1:11" x14ac:dyDescent="0.25">
      <c r="A65" s="2">
        <v>42095</v>
      </c>
      <c r="B65" s="5">
        <v>39.929474999999996</v>
      </c>
      <c r="C65" s="5">
        <v>327.92755699999998</v>
      </c>
      <c r="D65" s="5">
        <v>45.308200999999997</v>
      </c>
      <c r="E65" s="5">
        <v>43.394343999999997</v>
      </c>
      <c r="F65" s="6">
        <v>35.545316</v>
      </c>
      <c r="G65" s="5">
        <v>251.270477434951</v>
      </c>
      <c r="H65" s="5">
        <v>2063.6012238398962</v>
      </c>
      <c r="I65" s="5">
        <v>285.11803117238202</v>
      </c>
      <c r="J65" s="5">
        <v>273.07440396263002</v>
      </c>
      <c r="K65" s="5">
        <v>223.68159603561</v>
      </c>
    </row>
    <row r="66" spans="1:11" x14ac:dyDescent="0.25">
      <c r="A66" s="2">
        <v>42125</v>
      </c>
      <c r="B66" s="5">
        <v>30.974459</v>
      </c>
      <c r="C66" s="5">
        <v>290.349018</v>
      </c>
      <c r="D66" s="5">
        <v>50.893658000000002</v>
      </c>
      <c r="E66" s="5">
        <v>40.078111</v>
      </c>
      <c r="F66" s="6">
        <v>29.973668</v>
      </c>
      <c r="G66" s="5">
        <v>194.917845557151</v>
      </c>
      <c r="H66" s="5">
        <v>1827.1248533243011</v>
      </c>
      <c r="I66" s="5">
        <v>320.26651238334898</v>
      </c>
      <c r="J66" s="5">
        <v>252.205824081385</v>
      </c>
      <c r="K66" s="5">
        <v>188.620011411099</v>
      </c>
    </row>
    <row r="67" spans="1:11" x14ac:dyDescent="0.25">
      <c r="A67" s="2">
        <v>42156</v>
      </c>
      <c r="B67" s="5">
        <v>32.018338999999997</v>
      </c>
      <c r="C67" s="5">
        <v>288.72687100000002</v>
      </c>
      <c r="D67" s="5">
        <v>86.071775000000002</v>
      </c>
      <c r="E67" s="5">
        <v>40.954709000000001</v>
      </c>
      <c r="F67" s="6">
        <v>30.230369</v>
      </c>
      <c r="G67" s="5">
        <v>201.48683319552501</v>
      </c>
      <c r="H67" s="5">
        <v>1816.9169143886261</v>
      </c>
      <c r="I67" s="5">
        <v>541.63737219000404</v>
      </c>
      <c r="J67" s="5">
        <v>257.72213208868902</v>
      </c>
      <c r="K67" s="5">
        <v>190.23538917423301</v>
      </c>
    </row>
    <row r="68" spans="1:11" x14ac:dyDescent="0.25">
      <c r="A68" s="2">
        <v>42186</v>
      </c>
      <c r="B68" s="5">
        <v>25.997854</v>
      </c>
      <c r="C68" s="5">
        <v>301.34671600000001</v>
      </c>
      <c r="D68" s="5">
        <v>58.112104000000002</v>
      </c>
      <c r="E68" s="5">
        <v>39.845320000000001</v>
      </c>
      <c r="F68" s="6">
        <v>31.692867</v>
      </c>
      <c r="G68" s="5">
        <v>163.600778939289</v>
      </c>
      <c r="H68" s="5">
        <v>1896.3317934896861</v>
      </c>
      <c r="I68" s="5">
        <v>365.69116293858002</v>
      </c>
      <c r="J68" s="5">
        <v>250.740902365978</v>
      </c>
      <c r="K68" s="5">
        <v>199.438682589959</v>
      </c>
    </row>
    <row r="69" spans="1:11" x14ac:dyDescent="0.25">
      <c r="A69" s="2">
        <v>42217</v>
      </c>
      <c r="B69" s="5">
        <v>32.826726999999998</v>
      </c>
      <c r="C69" s="5">
        <v>324.83319599999999</v>
      </c>
      <c r="D69" s="5">
        <v>64.458923999999996</v>
      </c>
      <c r="E69" s="5">
        <v>40.821863</v>
      </c>
      <c r="F69" s="6">
        <v>37.409936999999999</v>
      </c>
      <c r="G69" s="5">
        <v>206.573904241901</v>
      </c>
      <c r="H69" s="5">
        <v>2044.128851946999</v>
      </c>
      <c r="I69" s="5">
        <v>405.63079350283698</v>
      </c>
      <c r="J69" s="5">
        <v>256.88614895590001</v>
      </c>
      <c r="K69" s="5">
        <v>235.415385119711</v>
      </c>
    </row>
    <row r="70" spans="1:11" x14ac:dyDescent="0.25">
      <c r="A70" s="2">
        <v>42248</v>
      </c>
      <c r="B70" s="5">
        <v>42.103344999999997</v>
      </c>
      <c r="C70" s="5">
        <v>310.76582000000002</v>
      </c>
      <c r="D70" s="5">
        <v>77.927282000000005</v>
      </c>
      <c r="E70" s="5">
        <v>41.680304999999997</v>
      </c>
      <c r="F70" s="6">
        <v>40.150964999999999</v>
      </c>
      <c r="G70" s="5">
        <v>264.95033297519001</v>
      </c>
      <c r="H70" s="5">
        <v>1955.604869804954</v>
      </c>
      <c r="I70" s="5">
        <v>490.38524549539397</v>
      </c>
      <c r="J70" s="5">
        <v>262.28820106531299</v>
      </c>
      <c r="K70" s="5">
        <v>252.66428149052601</v>
      </c>
    </row>
    <row r="71" spans="1:11" x14ac:dyDescent="0.25">
      <c r="A71" s="2">
        <v>42278</v>
      </c>
      <c r="B71" s="5">
        <v>26.162277</v>
      </c>
      <c r="C71" s="5">
        <v>275.69969200000003</v>
      </c>
      <c r="D71" s="5">
        <v>72.511116000000001</v>
      </c>
      <c r="E71" s="5">
        <v>40.057557000000003</v>
      </c>
      <c r="F71" s="6">
        <v>38.496417000000001</v>
      </c>
      <c r="G71" s="5">
        <v>164.635471371395</v>
      </c>
      <c r="H71" s="5">
        <v>1734.938741508598</v>
      </c>
      <c r="I71" s="5">
        <v>456.30208494810103</v>
      </c>
      <c r="J71" s="5">
        <v>252.07648053966099</v>
      </c>
      <c r="K71" s="5">
        <v>242.25245336442799</v>
      </c>
    </row>
    <row r="72" spans="1:11" x14ac:dyDescent="0.25">
      <c r="A72" s="2">
        <v>42309</v>
      </c>
      <c r="B72" s="5">
        <v>43.865203999999999</v>
      </c>
      <c r="C72" s="5">
        <v>300.90458100000001</v>
      </c>
      <c r="D72" s="5">
        <v>64.579790000000003</v>
      </c>
      <c r="E72" s="5">
        <v>39.313997999999998</v>
      </c>
      <c r="F72" s="6">
        <v>31.537416</v>
      </c>
      <c r="G72" s="5">
        <v>276.037459584413</v>
      </c>
      <c r="H72" s="5">
        <v>1893.5495028753489</v>
      </c>
      <c r="I72" s="5">
        <v>406.39138772086699</v>
      </c>
      <c r="J72" s="5">
        <v>247.39736960990501</v>
      </c>
      <c r="K72" s="5">
        <v>198.46045134489199</v>
      </c>
    </row>
    <row r="73" spans="1:11" x14ac:dyDescent="0.25">
      <c r="A73" s="2">
        <v>42339</v>
      </c>
      <c r="B73" s="5">
        <v>50.859656000000001</v>
      </c>
      <c r="C73" s="5">
        <v>312.04216500000001</v>
      </c>
      <c r="D73" s="5">
        <v>66.549302999999995</v>
      </c>
      <c r="E73" s="5">
        <v>39.521684</v>
      </c>
      <c r="F73" s="6">
        <v>26.867524</v>
      </c>
      <c r="G73" s="5">
        <v>320.05254486781899</v>
      </c>
      <c r="H73" s="5">
        <v>1963.636728381719</v>
      </c>
      <c r="I73" s="5">
        <v>418.78524819797298</v>
      </c>
      <c r="J73" s="5">
        <v>248.704309059114</v>
      </c>
      <c r="K73" s="5">
        <v>169.07348972399399</v>
      </c>
    </row>
    <row r="74" spans="1:11" x14ac:dyDescent="0.25">
      <c r="A74" s="2">
        <v>42370</v>
      </c>
      <c r="B74" s="5">
        <v>46.951801000000003</v>
      </c>
      <c r="C74" s="5">
        <v>333.77530300000001</v>
      </c>
      <c r="D74" s="5">
        <v>68.364331000000007</v>
      </c>
      <c r="E74" s="5">
        <v>38.671936000000002</v>
      </c>
      <c r="F74" s="6">
        <v>30.890501</v>
      </c>
      <c r="G74" s="5">
        <v>295.46097427241699</v>
      </c>
      <c r="H74" s="5">
        <v>2100.4002537045408</v>
      </c>
      <c r="I74" s="5">
        <v>430.20696510161798</v>
      </c>
      <c r="J74" s="5">
        <v>243.356966003087</v>
      </c>
      <c r="K74" s="5">
        <v>194.38950666932899</v>
      </c>
    </row>
    <row r="75" spans="1:11" x14ac:dyDescent="0.25">
      <c r="A75" s="2">
        <v>42401</v>
      </c>
      <c r="B75" s="5">
        <v>44.809494000000001</v>
      </c>
      <c r="C75" s="5">
        <v>342.13402600000001</v>
      </c>
      <c r="D75" s="5">
        <v>65.590231000000003</v>
      </c>
      <c r="E75" s="5">
        <v>32.942571999999998</v>
      </c>
      <c r="F75" s="6">
        <v>29.830138999999999</v>
      </c>
      <c r="G75" s="5">
        <v>281.97973979322802</v>
      </c>
      <c r="H75" s="5">
        <v>2153.000506459573</v>
      </c>
      <c r="I75" s="5">
        <v>412.74994755572402</v>
      </c>
      <c r="J75" s="5">
        <v>207.30290074518899</v>
      </c>
      <c r="K75" s="5">
        <v>187.716802988132</v>
      </c>
    </row>
    <row r="76" spans="1:11" x14ac:dyDescent="0.25">
      <c r="A76" s="2">
        <v>42430</v>
      </c>
      <c r="B76" s="5">
        <v>32.665774999999996</v>
      </c>
      <c r="C76" s="5">
        <v>323.421336</v>
      </c>
      <c r="D76" s="5">
        <v>72.234431999999998</v>
      </c>
      <c r="E76" s="5">
        <v>35.128672000000002</v>
      </c>
      <c r="F76" s="6">
        <v>34.842165000000001</v>
      </c>
      <c r="G76" s="5">
        <v>205.56105362118299</v>
      </c>
      <c r="H76" s="5">
        <v>2035.2442204248259</v>
      </c>
      <c r="I76" s="5">
        <v>454.56095319423099</v>
      </c>
      <c r="J76" s="5">
        <v>221.05971017796799</v>
      </c>
      <c r="K76" s="5">
        <v>219.25676672436501</v>
      </c>
    </row>
    <row r="77" spans="1:11" x14ac:dyDescent="0.25">
      <c r="A77" s="2">
        <v>42461</v>
      </c>
      <c r="B77" s="5">
        <v>37.349915000000003</v>
      </c>
      <c r="C77" s="5">
        <v>290.03057100000001</v>
      </c>
      <c r="D77" s="5">
        <v>67.579925000000003</v>
      </c>
      <c r="E77" s="5">
        <v>33.986137999999997</v>
      </c>
      <c r="F77" s="6">
        <v>35.595578000000003</v>
      </c>
      <c r="G77" s="5">
        <v>235.037676587932</v>
      </c>
      <c r="H77" s="5">
        <v>1825.120912821591</v>
      </c>
      <c r="I77" s="5">
        <v>425.27080990151399</v>
      </c>
      <c r="J77" s="5">
        <v>213.869908933408</v>
      </c>
      <c r="K77" s="5">
        <v>223.99788828831899</v>
      </c>
    </row>
    <row r="78" spans="1:11" x14ac:dyDescent="0.25">
      <c r="A78" s="2">
        <v>42491</v>
      </c>
      <c r="B78" s="5">
        <v>35.859983</v>
      </c>
      <c r="C78" s="5">
        <v>279.93666000000002</v>
      </c>
      <c r="D78" s="5">
        <v>68.216408000000001</v>
      </c>
      <c r="E78" s="5">
        <v>32.991005999999999</v>
      </c>
      <c r="F78" s="6">
        <v>37.671709</v>
      </c>
      <c r="G78" s="5">
        <v>225.66174738501201</v>
      </c>
      <c r="H78" s="5">
        <v>1761.6013734916851</v>
      </c>
      <c r="I78" s="5">
        <v>429.27610350678202</v>
      </c>
      <c r="J78" s="5">
        <v>207.60768588607701</v>
      </c>
      <c r="K78" s="5">
        <v>237.062681139624</v>
      </c>
    </row>
    <row r="79" spans="1:11" x14ac:dyDescent="0.25">
      <c r="A79" s="2">
        <v>42522</v>
      </c>
      <c r="B79" s="5">
        <v>34.582104999999999</v>
      </c>
      <c r="C79" s="5">
        <v>279.69861700000001</v>
      </c>
      <c r="D79" s="5">
        <v>50.488418000000003</v>
      </c>
      <c r="E79" s="5">
        <v>38.683636</v>
      </c>
      <c r="F79" s="6">
        <v>38.932805000000002</v>
      </c>
      <c r="G79" s="5">
        <v>217.620242964</v>
      </c>
      <c r="H79" s="5">
        <v>1760.103400876606</v>
      </c>
      <c r="I79" s="5">
        <v>317.71639639662999</v>
      </c>
      <c r="J79" s="5">
        <v>243.430594785951</v>
      </c>
      <c r="K79" s="5">
        <v>244.99857748816299</v>
      </c>
    </row>
    <row r="80" spans="1:11" x14ac:dyDescent="0.25">
      <c r="A80" s="2">
        <v>42552</v>
      </c>
      <c r="B80" s="5">
        <v>29.489816999999999</v>
      </c>
      <c r="C80" s="5">
        <v>293.23006400000003</v>
      </c>
      <c r="D80" s="5">
        <v>49.884498000000001</v>
      </c>
      <c r="E80" s="5">
        <v>36.506489999999999</v>
      </c>
      <c r="F80" s="6">
        <v>34.892853000000002</v>
      </c>
      <c r="G80" s="5">
        <v>185.57520471947799</v>
      </c>
      <c r="H80" s="5">
        <v>1845.254863013733</v>
      </c>
      <c r="I80" s="5">
        <v>313.91601815424002</v>
      </c>
      <c r="J80" s="5">
        <v>229.73012470267199</v>
      </c>
      <c r="K80" s="5">
        <v>219.57573975219501</v>
      </c>
    </row>
    <row r="81" spans="1:11" x14ac:dyDescent="0.25">
      <c r="A81" s="2">
        <v>42583</v>
      </c>
      <c r="B81" s="5">
        <v>18.549008000000001</v>
      </c>
      <c r="C81" s="5">
        <v>321.98819200000003</v>
      </c>
      <c r="D81" s="5">
        <v>71.304209999999998</v>
      </c>
      <c r="E81" s="5">
        <v>37.497563</v>
      </c>
      <c r="F81" s="6">
        <v>32.158518999999998</v>
      </c>
      <c r="G81" s="5">
        <v>116.726258176145</v>
      </c>
      <c r="H81" s="5">
        <v>2026.225650906043</v>
      </c>
      <c r="I81" s="5">
        <v>448.70719796154498</v>
      </c>
      <c r="J81" s="5">
        <v>235.966807288366</v>
      </c>
      <c r="K81" s="5">
        <v>202.36896361143201</v>
      </c>
    </row>
    <row r="82" spans="1:11" x14ac:dyDescent="0.25">
      <c r="A82" s="2">
        <v>42614</v>
      </c>
      <c r="B82" s="5">
        <v>25.952317000000001</v>
      </c>
      <c r="C82" s="5">
        <v>326.27475199999998</v>
      </c>
      <c r="D82" s="5">
        <v>61.776409999999998</v>
      </c>
      <c r="E82" s="5">
        <v>42.154381999999998</v>
      </c>
      <c r="F82" s="6">
        <v>34.226616</v>
      </c>
      <c r="G82" s="5">
        <v>163.31422495630201</v>
      </c>
      <c r="H82" s="5">
        <v>2053.2003584720051</v>
      </c>
      <c r="I82" s="5">
        <v>388.75011895977701</v>
      </c>
      <c r="J82" s="5">
        <v>265.27150127960999</v>
      </c>
      <c r="K82" s="5">
        <v>215.38320008191201</v>
      </c>
    </row>
    <row r="83" spans="1:11" x14ac:dyDescent="0.25">
      <c r="A83" s="2">
        <v>42644</v>
      </c>
      <c r="B83" s="5">
        <v>25.622911999999999</v>
      </c>
      <c r="C83" s="5">
        <v>310.718951</v>
      </c>
      <c r="D83" s="5">
        <v>61.164507</v>
      </c>
      <c r="E83" s="5">
        <v>44.532108999999998</v>
      </c>
      <c r="F83" s="6">
        <v>29.282952999999999</v>
      </c>
      <c r="G83" s="5">
        <v>161.241323635209</v>
      </c>
      <c r="H83" s="5">
        <v>1955.3099279733899</v>
      </c>
      <c r="I83" s="5">
        <v>384.89949918470103</v>
      </c>
      <c r="J83" s="5">
        <v>280.23419810831598</v>
      </c>
      <c r="K83" s="5">
        <v>184.27343921764199</v>
      </c>
    </row>
    <row r="84" spans="1:11" x14ac:dyDescent="0.25">
      <c r="A84" s="2">
        <v>42675</v>
      </c>
      <c r="B84" s="5">
        <v>43.114955000000002</v>
      </c>
      <c r="C84" s="5">
        <v>334.40393899999998</v>
      </c>
      <c r="D84" s="5">
        <v>74.130915999999999</v>
      </c>
      <c r="E84" s="5">
        <v>45.224623000000001</v>
      </c>
      <c r="F84" s="6">
        <v>35.075614000000002</v>
      </c>
      <c r="G84" s="5">
        <v>271.31625126451598</v>
      </c>
      <c r="H84" s="5">
        <v>2104.3561744050749</v>
      </c>
      <c r="I84" s="5">
        <v>466.49525604025803</v>
      </c>
      <c r="J84" s="5">
        <v>284.59208622633298</v>
      </c>
      <c r="K84" s="5">
        <v>220.72582699076901</v>
      </c>
    </row>
    <row r="85" spans="1:11" x14ac:dyDescent="0.25">
      <c r="A85" s="2">
        <v>42705</v>
      </c>
      <c r="B85" s="5">
        <v>35.651859000000002</v>
      </c>
      <c r="C85" s="5">
        <v>347.54835700000001</v>
      </c>
      <c r="D85" s="5">
        <v>67.497840999999994</v>
      </c>
      <c r="E85" s="5">
        <v>42.955164000000003</v>
      </c>
      <c r="F85" s="6">
        <v>30.456689999999998</v>
      </c>
      <c r="G85" s="5">
        <v>224.35205170435901</v>
      </c>
      <c r="H85" s="5">
        <v>2187.0721174392211</v>
      </c>
      <c r="I85" s="5">
        <v>424.75426463327699</v>
      </c>
      <c r="J85" s="5">
        <v>270.31070935553299</v>
      </c>
      <c r="K85" s="5">
        <v>191.659596751187</v>
      </c>
    </row>
    <row r="86" spans="1:11" x14ac:dyDescent="0.25">
      <c r="A86" s="2">
        <v>42736</v>
      </c>
      <c r="B86" s="5">
        <v>35.098224999999999</v>
      </c>
      <c r="C86" s="5">
        <v>359.24311599999999</v>
      </c>
      <c r="D86" s="5">
        <v>69.188592</v>
      </c>
      <c r="E86" s="5">
        <v>42.891392000000003</v>
      </c>
      <c r="F86" s="6">
        <v>28.823051</v>
      </c>
      <c r="G86" s="5">
        <v>220.86811149674199</v>
      </c>
      <c r="H86" s="5">
        <v>2260.665562807018</v>
      </c>
      <c r="I86" s="5">
        <v>435.39391643106899</v>
      </c>
      <c r="J86" s="5">
        <v>269.90940004086002</v>
      </c>
      <c r="K86" s="5">
        <v>181.379342103619</v>
      </c>
    </row>
    <row r="87" spans="1:11" x14ac:dyDescent="0.25">
      <c r="A87" s="2">
        <v>42767</v>
      </c>
      <c r="B87" s="5">
        <v>22.637125000000001</v>
      </c>
      <c r="C87" s="5">
        <v>348.33480100000003</v>
      </c>
      <c r="D87" s="5">
        <v>70.453616999999994</v>
      </c>
      <c r="E87" s="5">
        <v>41.649597999999997</v>
      </c>
      <c r="F87" s="6">
        <v>35.698782000000001</v>
      </c>
      <c r="G87" s="5">
        <v>142.45219500315599</v>
      </c>
      <c r="H87" s="5">
        <v>2192.0210922898841</v>
      </c>
      <c r="I87" s="5">
        <v>443.35454227146198</v>
      </c>
      <c r="J87" s="5">
        <v>262.094965669955</v>
      </c>
      <c r="K87" s="5">
        <v>224.64733109915301</v>
      </c>
    </row>
    <row r="88" spans="1:11" x14ac:dyDescent="0.25">
      <c r="A88" s="2">
        <v>42795</v>
      </c>
      <c r="B88" s="5">
        <v>40.565047</v>
      </c>
      <c r="C88" s="5">
        <v>347.25397600000002</v>
      </c>
      <c r="D88" s="5">
        <v>72.973912999999996</v>
      </c>
      <c r="E88" s="5">
        <v>40.779809</v>
      </c>
      <c r="F88" s="6">
        <v>29.972263999999999</v>
      </c>
      <c r="G88" s="5">
        <v>255.270045815749</v>
      </c>
      <c r="H88" s="5">
        <v>2185.2196192490592</v>
      </c>
      <c r="I88" s="5">
        <v>459.21440209578901</v>
      </c>
      <c r="J88" s="5">
        <v>256.62151175184999</v>
      </c>
      <c r="K88" s="5">
        <v>188.61117375419201</v>
      </c>
    </row>
    <row r="89" spans="1:11" x14ac:dyDescent="0.25">
      <c r="A89" s="2">
        <v>42826</v>
      </c>
      <c r="B89" s="5">
        <v>41.132510000000003</v>
      </c>
      <c r="C89" s="5">
        <v>336.422124</v>
      </c>
      <c r="D89" s="5">
        <v>82.883396000000005</v>
      </c>
      <c r="E89" s="5">
        <v>39.409272000000001</v>
      </c>
      <c r="F89" s="6">
        <v>30.081401</v>
      </c>
      <c r="G89" s="5">
        <v>258.84100951109502</v>
      </c>
      <c r="H89" s="5">
        <v>2117.0563197770439</v>
      </c>
      <c r="I89" s="5">
        <v>521.57336472610405</v>
      </c>
      <c r="J89" s="5">
        <v>247.99691467514501</v>
      </c>
      <c r="K89" s="5">
        <v>189.29795865564</v>
      </c>
    </row>
    <row r="90" spans="1:11" x14ac:dyDescent="0.25">
      <c r="A90" s="2">
        <v>42856</v>
      </c>
      <c r="B90" s="5">
        <v>48.586866999999998</v>
      </c>
      <c r="C90" s="5">
        <v>324.279809</v>
      </c>
      <c r="D90" s="5">
        <v>76.103835000000004</v>
      </c>
      <c r="E90" s="5">
        <v>31.700924000000001</v>
      </c>
      <c r="F90" s="6">
        <v>34.495874000000001</v>
      </c>
      <c r="G90" s="5">
        <v>305.75020721676401</v>
      </c>
      <c r="H90" s="5">
        <v>2040.646468949679</v>
      </c>
      <c r="I90" s="5">
        <v>478.91055680348398</v>
      </c>
      <c r="J90" s="5">
        <v>199.489387356284</v>
      </c>
      <c r="K90" s="5">
        <v>217.07760338999</v>
      </c>
    </row>
    <row r="91" spans="1:11" x14ac:dyDescent="0.25">
      <c r="A91" s="2">
        <v>42887</v>
      </c>
      <c r="B91" s="5">
        <v>45.832349000000001</v>
      </c>
      <c r="C91" s="5">
        <v>324.00093299999997</v>
      </c>
      <c r="D91" s="5">
        <v>83.864647000000005</v>
      </c>
      <c r="E91" s="5">
        <v>36.067892999999998</v>
      </c>
      <c r="F91" s="6">
        <v>33.208905999999999</v>
      </c>
      <c r="G91" s="5">
        <v>288.41642416861299</v>
      </c>
      <c r="H91" s="5">
        <v>2038.8915402598479</v>
      </c>
      <c r="I91" s="5">
        <v>527.74823628295803</v>
      </c>
      <c r="J91" s="5">
        <v>226.97009294030099</v>
      </c>
      <c r="K91" s="5">
        <v>208.97890077968</v>
      </c>
    </row>
    <row r="92" spans="1:11" x14ac:dyDescent="0.25">
      <c r="A92" s="2">
        <v>42917</v>
      </c>
      <c r="B92" s="5">
        <v>40.278230000000001</v>
      </c>
      <c r="C92" s="5">
        <v>327.31580000000002</v>
      </c>
      <c r="D92" s="5">
        <v>82.408676</v>
      </c>
      <c r="E92" s="5">
        <v>37.692065999999997</v>
      </c>
      <c r="F92" s="6">
        <v>31.671704999999999</v>
      </c>
      <c r="G92" s="5">
        <v>253.46514744125699</v>
      </c>
      <c r="H92" s="5">
        <v>2059.7515262534571</v>
      </c>
      <c r="I92" s="5">
        <v>518.58601797326003</v>
      </c>
      <c r="J92" s="5">
        <v>237.190784994811</v>
      </c>
      <c r="K92" s="5">
        <v>199.30551152616101</v>
      </c>
    </row>
    <row r="93" spans="1:11" x14ac:dyDescent="0.25">
      <c r="A93" s="2">
        <v>42948</v>
      </c>
      <c r="B93" s="5">
        <v>25.103338999999998</v>
      </c>
      <c r="C93" s="5">
        <v>331.77178400000003</v>
      </c>
      <c r="D93" s="5">
        <v>73.016532999999995</v>
      </c>
      <c r="E93" s="5">
        <v>39.651840999999997</v>
      </c>
      <c r="F93" s="6">
        <v>32.911301999999999</v>
      </c>
      <c r="G93" s="5">
        <v>157.97172682663501</v>
      </c>
      <c r="H93" s="5">
        <v>2087.792398430704</v>
      </c>
      <c r="I93" s="5">
        <v>459.48260639304101</v>
      </c>
      <c r="J93" s="5">
        <v>249.52336702669501</v>
      </c>
      <c r="K93" s="5">
        <v>207.10612082373001</v>
      </c>
    </row>
    <row r="94" spans="1:11" x14ac:dyDescent="0.25">
      <c r="A94" s="2">
        <v>42979</v>
      </c>
      <c r="B94" s="5">
        <v>29.153148000000002</v>
      </c>
      <c r="C94" s="5">
        <v>330.55975999999998</v>
      </c>
      <c r="D94" s="5">
        <v>92.207325999999995</v>
      </c>
      <c r="E94" s="5">
        <v>42.858801</v>
      </c>
      <c r="F94" s="6">
        <v>31.308696000000001</v>
      </c>
      <c r="G94" s="5">
        <v>183.45659310836899</v>
      </c>
      <c r="H94" s="5">
        <v>2080.1653007374571</v>
      </c>
      <c r="I94" s="5">
        <v>580.24751784011096</v>
      </c>
      <c r="J94" s="5">
        <v>269.70431007969501</v>
      </c>
      <c r="K94" s="5">
        <v>197.02114888209101</v>
      </c>
    </row>
    <row r="95" spans="1:11" x14ac:dyDescent="0.25">
      <c r="A95" s="2">
        <v>43009</v>
      </c>
      <c r="B95" s="5">
        <v>41.248609999999999</v>
      </c>
      <c r="C95" s="5">
        <v>318.425119</v>
      </c>
      <c r="D95" s="5">
        <v>86.990933999999996</v>
      </c>
      <c r="E95" s="5">
        <v>37.885368999999997</v>
      </c>
      <c r="F95" s="6">
        <v>31.095535000000002</v>
      </c>
      <c r="G95" s="5">
        <v>259.571607390157</v>
      </c>
      <c r="H95" s="5">
        <v>2003.803741306511</v>
      </c>
      <c r="I95" s="5">
        <v>547.42150859726405</v>
      </c>
      <c r="J95" s="5">
        <v>238.407213772136</v>
      </c>
      <c r="K95" s="5">
        <v>195.679758592729</v>
      </c>
    </row>
    <row r="96" spans="1:11" x14ac:dyDescent="0.25">
      <c r="A96" s="2">
        <v>43040</v>
      </c>
      <c r="B96" s="5">
        <v>40.548191000000003</v>
      </c>
      <c r="C96" s="5">
        <v>310.62750199999999</v>
      </c>
      <c r="D96" s="5">
        <v>83.862431000000001</v>
      </c>
      <c r="E96" s="5">
        <v>37.462814999999999</v>
      </c>
      <c r="F96" s="6">
        <v>34.459516999999998</v>
      </c>
      <c r="G96" s="5">
        <v>255.16397111246701</v>
      </c>
      <c r="H96" s="5">
        <v>1954.7344513848229</v>
      </c>
      <c r="I96" s="5">
        <v>527.73429107061997</v>
      </c>
      <c r="J96" s="5">
        <v>235.748141807693</v>
      </c>
      <c r="K96" s="5">
        <v>216.84881870150599</v>
      </c>
    </row>
    <row r="97" spans="1:11" x14ac:dyDescent="0.25">
      <c r="A97" s="2">
        <v>43070</v>
      </c>
      <c r="B97" s="5">
        <v>39.971589000000002</v>
      </c>
      <c r="C97" s="5">
        <v>337.35869400000001</v>
      </c>
      <c r="D97" s="5">
        <v>96.660362000000006</v>
      </c>
      <c r="E97" s="5">
        <v>36.186351999999999</v>
      </c>
      <c r="F97" s="6">
        <v>36.924221000000003</v>
      </c>
      <c r="G97" s="5">
        <v>251.53549486180501</v>
      </c>
      <c r="H97" s="5">
        <v>2122.950021202133</v>
      </c>
      <c r="I97" s="5">
        <v>608.26983589650399</v>
      </c>
      <c r="J97" s="5">
        <v>227.71554283988499</v>
      </c>
      <c r="K97" s="5">
        <v>232.35884422066701</v>
      </c>
    </row>
    <row r="98" spans="1:11" x14ac:dyDescent="0.25">
      <c r="A98" s="2">
        <v>43101</v>
      </c>
      <c r="B98" s="5">
        <v>35.674402000000001</v>
      </c>
      <c r="C98" s="5">
        <v>326.30928799999998</v>
      </c>
      <c r="D98" s="5">
        <v>87.754479000000003</v>
      </c>
      <c r="E98" s="5">
        <v>43.224860999999997</v>
      </c>
      <c r="F98" s="6">
        <v>33.219478000000002</v>
      </c>
      <c r="G98" s="5">
        <v>224.493911665984</v>
      </c>
      <c r="H98" s="5">
        <v>2053.4176881328322</v>
      </c>
      <c r="I98" s="5">
        <v>552.22639200278695</v>
      </c>
      <c r="J98" s="5">
        <v>272.00787298981101</v>
      </c>
      <c r="K98" s="5">
        <v>209.045426990507</v>
      </c>
    </row>
    <row r="99" spans="1:11" x14ac:dyDescent="0.25">
      <c r="A99" s="2">
        <v>43132</v>
      </c>
      <c r="B99" s="5">
        <v>43.270884000000002</v>
      </c>
      <c r="C99" s="5">
        <v>310.70156800000001</v>
      </c>
      <c r="D99" s="5">
        <v>99.610674000000003</v>
      </c>
      <c r="E99" s="5">
        <v>44.111507000000003</v>
      </c>
      <c r="F99" s="6">
        <v>38.675221000000001</v>
      </c>
      <c r="G99" s="5">
        <v>272.29748740616901</v>
      </c>
      <c r="H99" s="5">
        <v>1955.200539090341</v>
      </c>
      <c r="I99" s="5">
        <v>626.83572746486595</v>
      </c>
      <c r="J99" s="5">
        <v>277.58740677125002</v>
      </c>
      <c r="K99" s="5">
        <v>243.37763564588599</v>
      </c>
    </row>
    <row r="100" spans="1:11" x14ac:dyDescent="0.25">
      <c r="A100" s="2">
        <v>43160</v>
      </c>
      <c r="B100" s="5">
        <v>14.251787999999999</v>
      </c>
      <c r="C100" s="5">
        <v>336.68790999999999</v>
      </c>
      <c r="D100" s="5">
        <v>107.275282</v>
      </c>
      <c r="E100" s="5">
        <v>53.550497</v>
      </c>
      <c r="F100" s="6">
        <v>40.584423000000001</v>
      </c>
      <c r="G100" s="5">
        <v>89.684468614604</v>
      </c>
      <c r="H100" s="5">
        <v>2118.7288747579009</v>
      </c>
      <c r="I100" s="5">
        <v>675.06801164221497</v>
      </c>
      <c r="J100" s="5">
        <v>336.98562317850701</v>
      </c>
      <c r="K100" s="5">
        <v>255.39197178747801</v>
      </c>
    </row>
    <row r="101" spans="1:11" x14ac:dyDescent="0.25">
      <c r="A101" s="2">
        <v>43191</v>
      </c>
      <c r="B101" s="5">
        <v>33.224711999999997</v>
      </c>
      <c r="C101" s="5">
        <v>348.22011900000001</v>
      </c>
      <c r="D101" s="5">
        <v>100.75406099999999</v>
      </c>
      <c r="E101" s="5">
        <v>40.563544</v>
      </c>
      <c r="F101" s="6">
        <v>29.920840999999999</v>
      </c>
      <c r="G101" s="5">
        <v>209.07836761771901</v>
      </c>
      <c r="H101" s="5">
        <v>2191.2994183789601</v>
      </c>
      <c r="I101" s="5">
        <v>634.03089879175604</v>
      </c>
      <c r="J101" s="5">
        <v>255.26058454721499</v>
      </c>
      <c r="K101" s="5">
        <v>188.28757583035599</v>
      </c>
    </row>
    <row r="102" spans="1:11" x14ac:dyDescent="0.25">
      <c r="A102" s="2">
        <v>43221</v>
      </c>
      <c r="B102" s="5">
        <v>23.149840000000001</v>
      </c>
      <c r="C102" s="5">
        <v>352.38260500000001</v>
      </c>
      <c r="D102" s="5">
        <v>101.515007</v>
      </c>
      <c r="E102" s="5">
        <v>39.189230999999999</v>
      </c>
      <c r="F102" s="6">
        <v>41.387439000000001</v>
      </c>
      <c r="G102" s="5">
        <v>145.678635494216</v>
      </c>
      <c r="H102" s="5">
        <v>2217.493345865978</v>
      </c>
      <c r="I102" s="5">
        <v>638.81942371776995</v>
      </c>
      <c r="J102" s="5">
        <v>246.61222710609599</v>
      </c>
      <c r="K102" s="5">
        <v>260.44523745617198</v>
      </c>
    </row>
    <row r="103" spans="1:11" x14ac:dyDescent="0.25">
      <c r="A103" s="2">
        <v>43252</v>
      </c>
      <c r="B103" s="5">
        <v>34.644168000000001</v>
      </c>
      <c r="C103" s="5">
        <v>344.57907799999998</v>
      </c>
      <c r="D103" s="5">
        <v>99.011128999999997</v>
      </c>
      <c r="E103" s="5">
        <v>48.484133999999997</v>
      </c>
      <c r="F103" s="6">
        <v>37.482588999999997</v>
      </c>
      <c r="G103" s="5">
        <v>218.010796995833</v>
      </c>
      <c r="H103" s="5">
        <v>2168.3868682947182</v>
      </c>
      <c r="I103" s="5">
        <v>623.06287917053703</v>
      </c>
      <c r="J103" s="5">
        <v>305.10372484143699</v>
      </c>
      <c r="K103" s="5">
        <v>235.872574664392</v>
      </c>
    </row>
    <row r="104" spans="1:11" x14ac:dyDescent="0.25">
      <c r="A104" s="2">
        <v>43282</v>
      </c>
      <c r="B104" s="5">
        <v>38.208739000000001</v>
      </c>
      <c r="C104" s="5">
        <v>334.38892700000002</v>
      </c>
      <c r="D104" s="5">
        <v>106.26079799999999</v>
      </c>
      <c r="E104" s="5">
        <v>45.630688999999997</v>
      </c>
      <c r="F104" s="6">
        <v>26.977001000000001</v>
      </c>
      <c r="G104" s="5">
        <v>240.442133815631</v>
      </c>
      <c r="H104" s="5">
        <v>2104.2617011316188</v>
      </c>
      <c r="I104" s="5">
        <v>668.68401204521695</v>
      </c>
      <c r="J104" s="5">
        <v>287.147402744207</v>
      </c>
      <c r="K104" s="5">
        <v>169.76241343876899</v>
      </c>
    </row>
    <row r="105" spans="1:11" x14ac:dyDescent="0.25">
      <c r="A105" s="2">
        <v>43313</v>
      </c>
      <c r="B105" s="5">
        <v>31.178052000000001</v>
      </c>
      <c r="C105" s="5">
        <v>334.83318400000002</v>
      </c>
      <c r="D105" s="5">
        <v>115.33044700000001</v>
      </c>
      <c r="E105" s="5">
        <v>50.856183999999999</v>
      </c>
      <c r="F105" s="6">
        <v>30.947996</v>
      </c>
      <c r="G105" s="5">
        <v>196.19902686086101</v>
      </c>
      <c r="H105" s="5">
        <v>2107.0573490135989</v>
      </c>
      <c r="I105" s="5">
        <v>725.75801233474897</v>
      </c>
      <c r="J105" s="5">
        <v>320.03069798438798</v>
      </c>
      <c r="K105" s="5">
        <v>194.75131813646101</v>
      </c>
    </row>
    <row r="106" spans="1:11" x14ac:dyDescent="0.25">
      <c r="A106" s="2">
        <v>43344</v>
      </c>
      <c r="B106" s="5">
        <v>34.292406999999997</v>
      </c>
      <c r="C106" s="5">
        <v>320.84400599999998</v>
      </c>
      <c r="D106" s="5">
        <v>109.696737</v>
      </c>
      <c r="E106" s="5">
        <v>49.287542000000002</v>
      </c>
      <c r="F106" s="6">
        <v>30.688196000000001</v>
      </c>
      <c r="G106" s="5">
        <v>215.79721886753401</v>
      </c>
      <c r="H106" s="5">
        <v>2019.0254512078591</v>
      </c>
      <c r="I106" s="5">
        <v>690.305880934941</v>
      </c>
      <c r="J106" s="5">
        <v>310.15945480447601</v>
      </c>
      <c r="K106" s="5">
        <v>193.11643136110999</v>
      </c>
    </row>
    <row r="107" spans="1:11" x14ac:dyDescent="0.25">
      <c r="A107" s="2">
        <v>43374</v>
      </c>
      <c r="B107" s="5">
        <v>33.525272000000001</v>
      </c>
      <c r="C107" s="5">
        <v>319.39004999999997</v>
      </c>
      <c r="D107" s="5">
        <v>124.267481</v>
      </c>
      <c r="E107" s="5">
        <v>41.788187999999998</v>
      </c>
      <c r="F107" s="6">
        <v>27.949055000000001</v>
      </c>
      <c r="G107" s="5">
        <v>210.96974386097401</v>
      </c>
      <c r="H107" s="5">
        <v>2009.875914130158</v>
      </c>
      <c r="I107" s="5">
        <v>781.99749250273305</v>
      </c>
      <c r="J107" s="5">
        <v>262.967092543587</v>
      </c>
      <c r="K107" s="5">
        <v>175.87940840430801</v>
      </c>
    </row>
    <row r="108" spans="1:11" x14ac:dyDescent="0.25">
      <c r="A108" s="2">
        <v>43405</v>
      </c>
      <c r="B108" s="5">
        <v>28.522781999999999</v>
      </c>
      <c r="C108" s="5">
        <v>351.624325</v>
      </c>
      <c r="D108" s="5">
        <v>129.579038</v>
      </c>
      <c r="E108" s="5">
        <v>48.422291000000001</v>
      </c>
      <c r="F108" s="6">
        <v>25.907495999999998</v>
      </c>
      <c r="G108" s="5">
        <v>179.48979000096</v>
      </c>
      <c r="H108" s="5">
        <v>2212.7215964205211</v>
      </c>
      <c r="I108" s="5">
        <v>815.42235801721199</v>
      </c>
      <c r="J108" s="5">
        <v>304.71455380651997</v>
      </c>
      <c r="K108" s="5">
        <v>163.032171256271</v>
      </c>
    </row>
    <row r="109" spans="1:11" x14ac:dyDescent="0.25">
      <c r="A109" s="2">
        <v>43435</v>
      </c>
      <c r="B109" s="5">
        <v>28.027609000000002</v>
      </c>
      <c r="C109" s="5">
        <v>342.77670899999998</v>
      </c>
      <c r="D109" s="5">
        <v>128.04360700000001</v>
      </c>
      <c r="E109" s="5">
        <v>43.438617999999998</v>
      </c>
      <c r="F109" s="6">
        <v>36.879283000000001</v>
      </c>
      <c r="G109" s="5">
        <v>176.37373591723301</v>
      </c>
      <c r="H109" s="5">
        <v>2157.0448183246881</v>
      </c>
      <c r="I109" s="5">
        <v>805.76011462406495</v>
      </c>
      <c r="J109" s="5">
        <v>273.35301690557901</v>
      </c>
      <c r="K109" s="5">
        <v>232.076057746332</v>
      </c>
    </row>
    <row r="110" spans="1:11" x14ac:dyDescent="0.25">
      <c r="A110" s="2">
        <v>43466</v>
      </c>
      <c r="B110" s="5">
        <v>46.711455000000001</v>
      </c>
      <c r="C110" s="5">
        <v>343.46498500000001</v>
      </c>
      <c r="D110" s="5">
        <v>119.83073400000001</v>
      </c>
      <c r="E110" s="5">
        <v>48.526240000000001</v>
      </c>
      <c r="F110" s="6">
        <v>32.366885000000003</v>
      </c>
      <c r="G110" s="5">
        <v>293.94850773603798</v>
      </c>
      <c r="H110" s="5">
        <v>2161.3760398930922</v>
      </c>
      <c r="I110" s="5">
        <v>754.07767776785101</v>
      </c>
      <c r="J110" s="5">
        <v>305.36869399031798</v>
      </c>
      <c r="K110" s="5">
        <v>203.68017985542099</v>
      </c>
    </row>
    <row r="111" spans="1:11" x14ac:dyDescent="0.25">
      <c r="A111" s="2">
        <v>43497</v>
      </c>
      <c r="B111" s="5">
        <v>24.760164</v>
      </c>
      <c r="C111" s="5">
        <v>343.71413799999999</v>
      </c>
      <c r="D111" s="5">
        <v>100.213303</v>
      </c>
      <c r="E111" s="5">
        <v>46.523764</v>
      </c>
      <c r="F111" s="6">
        <v>32.680194</v>
      </c>
      <c r="G111" s="5">
        <v>155.81217663005199</v>
      </c>
      <c r="H111" s="5">
        <v>2162.9439234021729</v>
      </c>
      <c r="I111" s="5">
        <v>630.62798991944999</v>
      </c>
      <c r="J111" s="5">
        <v>292.76740009310402</v>
      </c>
      <c r="K111" s="5">
        <v>205.651791619666</v>
      </c>
    </row>
    <row r="112" spans="1:11" x14ac:dyDescent="0.25">
      <c r="A112" s="2">
        <v>43525</v>
      </c>
      <c r="B112" s="5">
        <v>38.393749</v>
      </c>
      <c r="C112" s="5">
        <v>341.14314999999999</v>
      </c>
      <c r="D112" s="5">
        <v>116.917434</v>
      </c>
      <c r="E112" s="5">
        <v>47.350124000000001</v>
      </c>
      <c r="F112" s="6">
        <v>34.243403000000001</v>
      </c>
      <c r="G112" s="5">
        <v>241.60637250004501</v>
      </c>
      <c r="H112" s="5">
        <v>2146.765059865038</v>
      </c>
      <c r="I112" s="5">
        <v>735.74469658408202</v>
      </c>
      <c r="J112" s="5">
        <v>297.96756277893002</v>
      </c>
      <c r="K112" s="5">
        <v>215.48884172329201</v>
      </c>
    </row>
    <row r="113" spans="1:11" x14ac:dyDescent="0.25">
      <c r="A113" s="2">
        <v>43556</v>
      </c>
      <c r="B113" s="5">
        <v>41.339244000000001</v>
      </c>
      <c r="C113" s="5">
        <v>336.13446299999998</v>
      </c>
      <c r="D113" s="5">
        <v>130.08682899999999</v>
      </c>
      <c r="E113" s="5">
        <v>41.220174</v>
      </c>
      <c r="F113" s="6">
        <v>35.705762</v>
      </c>
      <c r="G113" s="5">
        <v>260.14195398830299</v>
      </c>
      <c r="H113" s="5">
        <v>2115.2461106397932</v>
      </c>
      <c r="I113" s="5">
        <v>818.61781603738496</v>
      </c>
      <c r="J113" s="5">
        <v>259.39266445532502</v>
      </c>
      <c r="K113" s="5">
        <v>224.69125643965299</v>
      </c>
    </row>
    <row r="114" spans="1:11" x14ac:dyDescent="0.25">
      <c r="A114" s="2">
        <v>43586</v>
      </c>
      <c r="B114" s="5">
        <v>41.815178000000003</v>
      </c>
      <c r="C114" s="5">
        <v>345.787961</v>
      </c>
      <c r="D114" s="5">
        <v>112.809788</v>
      </c>
      <c r="E114" s="5">
        <v>48.278486999999998</v>
      </c>
      <c r="F114" s="6">
        <v>39.176623999999997</v>
      </c>
      <c r="G114" s="5">
        <v>263.13694103803198</v>
      </c>
      <c r="H114" s="5">
        <v>2175.9941941153011</v>
      </c>
      <c r="I114" s="5">
        <v>709.89586745464806</v>
      </c>
      <c r="J114" s="5">
        <v>303.80961949423198</v>
      </c>
      <c r="K114" s="5">
        <v>246.53289862403</v>
      </c>
    </row>
    <row r="115" spans="1:11" x14ac:dyDescent="0.25">
      <c r="A115" s="2">
        <v>43617</v>
      </c>
      <c r="B115" s="5">
        <v>31.245804</v>
      </c>
      <c r="C115" s="5">
        <v>354.30327699999998</v>
      </c>
      <c r="D115" s="5">
        <v>130.71657200000001</v>
      </c>
      <c r="E115" s="5">
        <v>45.603237</v>
      </c>
      <c r="F115" s="6">
        <v>34.352381999999999</v>
      </c>
      <c r="G115" s="5">
        <v>196.62537707858201</v>
      </c>
      <c r="H115" s="5">
        <v>2229.5798568483951</v>
      </c>
      <c r="I115" s="5">
        <v>822.58069692721904</v>
      </c>
      <c r="J115" s="5">
        <v>286.97465026886999</v>
      </c>
      <c r="K115" s="5">
        <v>216.174628017826</v>
      </c>
    </row>
    <row r="116" spans="1:11" x14ac:dyDescent="0.25">
      <c r="A116" s="2">
        <v>43647</v>
      </c>
      <c r="B116" s="5">
        <v>26.934474000000002</v>
      </c>
      <c r="C116" s="5">
        <v>353.621666</v>
      </c>
      <c r="D116" s="5">
        <v>133.67108999999999</v>
      </c>
      <c r="E116" s="5">
        <v>45.592188999999998</v>
      </c>
      <c r="F116" s="6">
        <v>34.825200000000002</v>
      </c>
      <c r="G116" s="5">
        <v>169.49479400939001</v>
      </c>
      <c r="H116" s="5">
        <v>2225.2905804232928</v>
      </c>
      <c r="I116" s="5">
        <v>841.17305758892405</v>
      </c>
      <c r="J116" s="5">
        <v>286.90512681673999</v>
      </c>
      <c r="K116" s="5">
        <v>219.15000359640001</v>
      </c>
    </row>
    <row r="117" spans="1:11" x14ac:dyDescent="0.25">
      <c r="A117" s="2">
        <v>43678</v>
      </c>
      <c r="B117" s="5">
        <v>29.701412000000001</v>
      </c>
      <c r="C117" s="5">
        <v>344.58995299999998</v>
      </c>
      <c r="D117" s="5">
        <v>115.29092799999999</v>
      </c>
      <c r="E117" s="5">
        <v>49.300908999999997</v>
      </c>
      <c r="F117" s="6">
        <v>41.721738999999999</v>
      </c>
      <c r="G117" s="5">
        <v>186.906742419182</v>
      </c>
      <c r="H117" s="5">
        <v>2168.4552998165059</v>
      </c>
      <c r="I117" s="5">
        <v>725.50932863784101</v>
      </c>
      <c r="J117" s="5">
        <v>310.24357504289497</v>
      </c>
      <c r="K117" s="5">
        <v>262.54893868651101</v>
      </c>
    </row>
    <row r="118" spans="1:11" x14ac:dyDescent="0.25">
      <c r="A118" s="2">
        <v>43709</v>
      </c>
      <c r="B118" s="5">
        <v>33.369168999999999</v>
      </c>
      <c r="C118" s="5">
        <v>332.40133600000001</v>
      </c>
      <c r="D118" s="5">
        <v>137.82513800000001</v>
      </c>
      <c r="E118" s="5">
        <v>48.201166000000001</v>
      </c>
      <c r="F118" s="6">
        <v>38.755792</v>
      </c>
      <c r="G118" s="5">
        <v>209.98741229388199</v>
      </c>
      <c r="H118" s="5">
        <v>2091.7540770397659</v>
      </c>
      <c r="I118" s="5">
        <v>867.31388661260905</v>
      </c>
      <c r="J118" s="5">
        <v>303.32304940778198</v>
      </c>
      <c r="K118" s="5">
        <v>243.88465995636199</v>
      </c>
    </row>
    <row r="119" spans="1:11" x14ac:dyDescent="0.25">
      <c r="A119" s="2">
        <v>43739</v>
      </c>
      <c r="B119" s="5">
        <v>35.939478999999999</v>
      </c>
      <c r="C119" s="5">
        <v>326.85445399999998</v>
      </c>
      <c r="D119" s="5">
        <v>131.531226</v>
      </c>
      <c r="E119" s="5">
        <v>36.406925999999999</v>
      </c>
      <c r="F119" s="6">
        <v>48.844689000000002</v>
      </c>
      <c r="G119" s="5">
        <v>226.16200630500501</v>
      </c>
      <c r="H119" s="5">
        <v>2056.8483434315021</v>
      </c>
      <c r="I119" s="5">
        <v>827.70719836342801</v>
      </c>
      <c r="J119" s="5">
        <v>229.10358323275699</v>
      </c>
      <c r="K119" s="5">
        <v>307.37264328946799</v>
      </c>
    </row>
    <row r="120" spans="1:11" x14ac:dyDescent="0.25">
      <c r="A120" s="2">
        <v>43770</v>
      </c>
      <c r="B120" s="5">
        <v>30.168105000000001</v>
      </c>
      <c r="C120" s="5">
        <v>321.87116800000001</v>
      </c>
      <c r="D120" s="5">
        <v>116.243878</v>
      </c>
      <c r="E120" s="5">
        <v>40.449868000000002</v>
      </c>
      <c r="F120" s="6">
        <v>38.780341999999997</v>
      </c>
      <c r="G120" s="5">
        <v>189.84357429193699</v>
      </c>
      <c r="H120" s="5">
        <v>2025.4892377771221</v>
      </c>
      <c r="I120" s="5">
        <v>731.50610155921095</v>
      </c>
      <c r="J120" s="5">
        <v>254.54523531968499</v>
      </c>
      <c r="K120" s="5">
        <v>244.03914871471301</v>
      </c>
    </row>
    <row r="121" spans="1:11" x14ac:dyDescent="0.25">
      <c r="A121" s="2">
        <v>43800</v>
      </c>
      <c r="B121" s="5">
        <v>25.364179</v>
      </c>
      <c r="C121" s="5">
        <v>354.98330299999998</v>
      </c>
      <c r="D121" s="5">
        <v>145.82906</v>
      </c>
      <c r="E121" s="5">
        <v>46.317030000000003</v>
      </c>
      <c r="F121" s="6">
        <v>37.542732999999998</v>
      </c>
      <c r="G121" s="5">
        <v>159.613151978389</v>
      </c>
      <c r="H121" s="5">
        <v>2233.8591634407139</v>
      </c>
      <c r="I121" s="5">
        <v>917.68142483119198</v>
      </c>
      <c r="J121" s="5">
        <v>291.46644755413303</v>
      </c>
      <c r="K121" s="5">
        <v>236.251051579148</v>
      </c>
    </row>
    <row r="122" spans="1:11" x14ac:dyDescent="0.25">
      <c r="A122" s="2">
        <v>43831</v>
      </c>
      <c r="B122" s="5">
        <v>33.158880000000003</v>
      </c>
      <c r="C122" s="5">
        <v>345.16221300000001</v>
      </c>
      <c r="D122" s="5">
        <v>155.73401000000001</v>
      </c>
      <c r="E122" s="5">
        <v>46.648220999999999</v>
      </c>
      <c r="F122" s="6">
        <v>37.264231000000002</v>
      </c>
      <c r="G122" s="5">
        <v>208.664091729913</v>
      </c>
      <c r="H122" s="5">
        <v>2172.056449545611</v>
      </c>
      <c r="I122" s="5">
        <v>980.01185810000595</v>
      </c>
      <c r="J122" s="5">
        <v>293.550589842156</v>
      </c>
      <c r="K122" s="5">
        <v>234.49848278483299</v>
      </c>
    </row>
    <row r="123" spans="1:11" x14ac:dyDescent="0.25">
      <c r="A123" s="2">
        <v>43862</v>
      </c>
      <c r="B123" s="5">
        <v>26.247554000000001</v>
      </c>
      <c r="C123" s="5">
        <v>372.09693499999997</v>
      </c>
      <c r="D123" s="5">
        <v>146.414006</v>
      </c>
      <c r="E123" s="5">
        <v>44.74118</v>
      </c>
      <c r="F123" s="6">
        <v>44.178199999999997</v>
      </c>
      <c r="G123" s="5">
        <v>165.17210912965899</v>
      </c>
      <c r="H123" s="5">
        <v>2341.5528026316588</v>
      </c>
      <c r="I123" s="5">
        <v>921.36240588840303</v>
      </c>
      <c r="J123" s="5">
        <v>281.54985301859801</v>
      </c>
      <c r="K123" s="5">
        <v>278.00709826903602</v>
      </c>
    </row>
    <row r="124" spans="1:11" x14ac:dyDescent="0.25">
      <c r="A124" s="2">
        <v>43891</v>
      </c>
      <c r="B124" s="5">
        <v>29.277788999999999</v>
      </c>
      <c r="C124" s="5">
        <v>362.10929700000003</v>
      </c>
      <c r="D124" s="5">
        <v>129.83625900000001</v>
      </c>
      <c r="E124" s="5">
        <v>43.913733000000001</v>
      </c>
      <c r="F124" s="6">
        <v>44.584226000000001</v>
      </c>
      <c r="G124" s="5">
        <v>184.24094383381299</v>
      </c>
      <c r="H124" s="5">
        <v>2278.7020279534891</v>
      </c>
      <c r="I124" s="5">
        <v>817.04101281854105</v>
      </c>
      <c r="J124" s="5">
        <v>276.34284654042699</v>
      </c>
      <c r="K124" s="5">
        <v>280.562163681578</v>
      </c>
    </row>
    <row r="125" spans="1:11" x14ac:dyDescent="0.25">
      <c r="A125" s="2">
        <v>43922</v>
      </c>
      <c r="B125" s="5">
        <v>24.050813000000002</v>
      </c>
      <c r="C125" s="5">
        <v>348.051221</v>
      </c>
      <c r="D125" s="5">
        <v>96.425883999999996</v>
      </c>
      <c r="E125" s="5">
        <v>36.775010000000002</v>
      </c>
      <c r="F125" s="6">
        <v>39.208528000000001</v>
      </c>
      <c r="G125" s="5">
        <v>151.34832803979501</v>
      </c>
      <c r="H125" s="5">
        <v>2190.2365678058532</v>
      </c>
      <c r="I125" s="5">
        <v>606.79430374779395</v>
      </c>
      <c r="J125" s="5">
        <v>231.419882311458</v>
      </c>
      <c r="K125" s="5">
        <v>246.733662340807</v>
      </c>
    </row>
    <row r="126" spans="1:11" x14ac:dyDescent="0.25">
      <c r="A126" s="2">
        <v>43952</v>
      </c>
      <c r="B126" s="5">
        <v>14.899594</v>
      </c>
      <c r="C126" s="5">
        <v>331.32178499999998</v>
      </c>
      <c r="D126" s="5">
        <v>97.154936000000006</v>
      </c>
      <c r="E126" s="5">
        <v>42.464941000000003</v>
      </c>
      <c r="F126" s="6">
        <v>25.219038000000001</v>
      </c>
      <c r="G126" s="5">
        <v>93.761015151140001</v>
      </c>
      <c r="H126" s="5">
        <v>2084.960619140752</v>
      </c>
      <c r="I126" s="5">
        <v>611.38212538216703</v>
      </c>
      <c r="J126" s="5">
        <v>267.22580452186401</v>
      </c>
      <c r="K126" s="5">
        <v>158.69980153296601</v>
      </c>
    </row>
    <row r="127" spans="1:11" x14ac:dyDescent="0.25">
      <c r="A127" s="2">
        <v>43983</v>
      </c>
      <c r="B127" s="5">
        <v>13.989312999999999</v>
      </c>
      <c r="C127" s="5">
        <v>320.74141900000001</v>
      </c>
      <c r="D127" s="5">
        <v>106.01793600000001</v>
      </c>
      <c r="E127" s="5">
        <v>47.151425000000003</v>
      </c>
      <c r="F127" s="6">
        <v>28.986926</v>
      </c>
      <c r="G127" s="5">
        <v>88.032750852001996</v>
      </c>
      <c r="H127" s="5">
        <v>2018.379888319829</v>
      </c>
      <c r="I127" s="5">
        <v>667.155712527378</v>
      </c>
      <c r="J127" s="5">
        <v>296.71717781502298</v>
      </c>
      <c r="K127" s="5">
        <v>182.41058400986299</v>
      </c>
    </row>
    <row r="128" spans="1:11" x14ac:dyDescent="0.25">
      <c r="A128" s="2">
        <v>44013</v>
      </c>
      <c r="B128" s="5">
        <v>16.68347</v>
      </c>
      <c r="C128" s="5">
        <v>331.61874799999998</v>
      </c>
      <c r="D128" s="5">
        <v>118.087682</v>
      </c>
      <c r="E128" s="5">
        <v>47.410722999999997</v>
      </c>
      <c r="F128" s="6">
        <v>39.210766</v>
      </c>
      <c r="G128" s="5">
        <v>104.98669534022</v>
      </c>
      <c r="H128" s="5">
        <v>2086.8293600932889</v>
      </c>
      <c r="I128" s="5">
        <v>743.10889687108499</v>
      </c>
      <c r="J128" s="5">
        <v>298.34890376683501</v>
      </c>
      <c r="K128" s="5">
        <v>246.74774599627</v>
      </c>
    </row>
    <row r="129" spans="1:11" x14ac:dyDescent="0.25">
      <c r="A129" s="2">
        <v>44044</v>
      </c>
      <c r="B129" s="5">
        <v>22.496186999999999</v>
      </c>
      <c r="C129" s="5">
        <v>333.17354999999998</v>
      </c>
      <c r="D129" s="5">
        <v>101.707961</v>
      </c>
      <c r="E129" s="5">
        <v>42.803615999999998</v>
      </c>
      <c r="F129" s="6">
        <v>47.707348000000003</v>
      </c>
      <c r="G129" s="5">
        <v>141.565289135429</v>
      </c>
      <c r="H129" s="5">
        <v>2096.6135073497621</v>
      </c>
      <c r="I129" s="5">
        <v>640.03365866812203</v>
      </c>
      <c r="J129" s="5">
        <v>269.357040679043</v>
      </c>
      <c r="K129" s="5">
        <v>300.21552154088499</v>
      </c>
    </row>
    <row r="130" spans="1:11" x14ac:dyDescent="0.25">
      <c r="A130" s="2">
        <v>44075</v>
      </c>
      <c r="B130" s="5">
        <v>17.102163999999998</v>
      </c>
      <c r="C130" s="5">
        <v>317.17240500000003</v>
      </c>
      <c r="D130" s="5">
        <v>103.8676</v>
      </c>
      <c r="E130" s="5">
        <v>43.305275000000002</v>
      </c>
      <c r="F130" s="6">
        <v>38.562793999999997</v>
      </c>
      <c r="G130" s="5">
        <v>107.621472809631</v>
      </c>
      <c r="H130" s="5">
        <v>1995.920589248115</v>
      </c>
      <c r="I130" s="5">
        <v>653.62395594891404</v>
      </c>
      <c r="J130" s="5">
        <v>272.51390865367699</v>
      </c>
      <c r="K130" s="5">
        <v>242.67015297229801</v>
      </c>
    </row>
    <row r="131" spans="1:11" x14ac:dyDescent="0.25">
      <c r="A131" s="2">
        <v>44105</v>
      </c>
      <c r="B131" s="5">
        <v>25.707160999999999</v>
      </c>
      <c r="C131" s="5">
        <v>333.43585899999999</v>
      </c>
      <c r="D131" s="5">
        <v>115.244957</v>
      </c>
      <c r="E131" s="5">
        <v>42.083590999999998</v>
      </c>
      <c r="F131" s="6">
        <v>35.830641</v>
      </c>
      <c r="G131" s="5">
        <v>161.771489784587</v>
      </c>
      <c r="H131" s="5">
        <v>2098.2641852058359</v>
      </c>
      <c r="I131" s="5">
        <v>725.22003914030699</v>
      </c>
      <c r="J131" s="5">
        <v>264.82602029068499</v>
      </c>
      <c r="K131" s="5">
        <v>225.47710564821901</v>
      </c>
    </row>
    <row r="132" spans="1:11" x14ac:dyDescent="0.25">
      <c r="A132" s="2">
        <v>44136</v>
      </c>
      <c r="B132" s="5">
        <v>20.224924999999999</v>
      </c>
      <c r="C132" s="5">
        <v>348.39686799999998</v>
      </c>
      <c r="D132" s="5">
        <v>125.003621</v>
      </c>
      <c r="E132" s="5">
        <v>42.319580000000002</v>
      </c>
      <c r="F132" s="6">
        <v>41.530262999999998</v>
      </c>
      <c r="G132" s="5">
        <v>127.272561406105</v>
      </c>
      <c r="H132" s="5">
        <v>2192.411671040838</v>
      </c>
      <c r="I132" s="5">
        <v>786.62991329263798</v>
      </c>
      <c r="J132" s="5">
        <v>266.31106527802598</v>
      </c>
      <c r="K132" s="5">
        <v>261.34401130154498</v>
      </c>
    </row>
    <row r="133" spans="1:11" x14ac:dyDescent="0.25">
      <c r="A133" s="2">
        <v>44166</v>
      </c>
      <c r="B133" s="5">
        <v>14.254039000000001</v>
      </c>
      <c r="C133" s="5">
        <v>353.27074900000002</v>
      </c>
      <c r="D133" s="5">
        <v>111.422755</v>
      </c>
      <c r="E133" s="5">
        <v>44.701070000000001</v>
      </c>
      <c r="F133" s="6">
        <v>50.979509</v>
      </c>
      <c r="G133" s="5">
        <v>89.698633433373999</v>
      </c>
      <c r="H133" s="5">
        <v>2223.0823096398399</v>
      </c>
      <c r="I133" s="5">
        <v>701.16746915117096</v>
      </c>
      <c r="J133" s="5">
        <v>281.29744285090902</v>
      </c>
      <c r="K133" s="5">
        <v>320.80676230016201</v>
      </c>
    </row>
    <row r="134" spans="1:11" x14ac:dyDescent="0.25">
      <c r="A134" s="2">
        <v>44197</v>
      </c>
      <c r="B134" s="5">
        <v>29.084807000000001</v>
      </c>
      <c r="C134" s="5">
        <v>394.09755200000001</v>
      </c>
      <c r="D134" s="5">
        <v>101.693355</v>
      </c>
      <c r="E134" s="5">
        <v>45.627346000000003</v>
      </c>
      <c r="F134" s="6">
        <v>36.441668999999997</v>
      </c>
      <c r="G134" s="5">
        <v>183.02653627871601</v>
      </c>
      <c r="H134" s="5">
        <v>2479.999542344573</v>
      </c>
      <c r="I134" s="5">
        <v>639.94174551606204</v>
      </c>
      <c r="J134" s="5">
        <v>287.12636557019698</v>
      </c>
      <c r="K134" s="5">
        <v>229.322217900287</v>
      </c>
    </row>
    <row r="135" spans="1:11" x14ac:dyDescent="0.25">
      <c r="A135" s="2">
        <v>44228</v>
      </c>
      <c r="B135" s="5">
        <v>22.688593999999998</v>
      </c>
      <c r="C135" s="5">
        <v>382.128671</v>
      </c>
      <c r="D135" s="5">
        <v>80.260631000000004</v>
      </c>
      <c r="E135" s="5">
        <v>47.170637999999997</v>
      </c>
      <c r="F135" s="6">
        <v>36.476810999999998</v>
      </c>
      <c r="G135" s="5">
        <v>142.77607883837101</v>
      </c>
      <c r="H135" s="5">
        <v>2404.68108266647</v>
      </c>
      <c r="I135" s="5">
        <v>505.068678239365</v>
      </c>
      <c r="J135" s="5">
        <v>296.83808263716702</v>
      </c>
      <c r="K135" s="5">
        <v>229.54335813596501</v>
      </c>
    </row>
    <row r="136" spans="1:11" x14ac:dyDescent="0.25">
      <c r="A136" s="2">
        <v>44256</v>
      </c>
      <c r="B136" s="5">
        <v>21.545062000000001</v>
      </c>
      <c r="C136" s="5">
        <v>364.31088099999999</v>
      </c>
      <c r="D136" s="5">
        <v>101.261459</v>
      </c>
      <c r="E136" s="5">
        <v>47.381948000000001</v>
      </c>
      <c r="F136" s="6">
        <v>33.707821000000003</v>
      </c>
      <c r="G136" s="5">
        <v>135.57999909808299</v>
      </c>
      <c r="H136" s="5">
        <v>2292.5562837388652</v>
      </c>
      <c r="I136" s="5">
        <v>637.22388300875195</v>
      </c>
      <c r="J136" s="5">
        <v>298.16782600766999</v>
      </c>
      <c r="K136" s="5">
        <v>212.11850258162099</v>
      </c>
    </row>
    <row r="137" spans="1:11" x14ac:dyDescent="0.25">
      <c r="A137" s="2">
        <v>44287</v>
      </c>
      <c r="B137" s="5">
        <v>20.226313000000001</v>
      </c>
      <c r="C137" s="5">
        <v>347.77151199999997</v>
      </c>
      <c r="D137" s="5">
        <v>104.75071199999999</v>
      </c>
      <c r="E137" s="5">
        <v>42.863325000000003</v>
      </c>
      <c r="F137" s="6">
        <v>42.916783000000002</v>
      </c>
      <c r="G137" s="5">
        <v>127.281300112031</v>
      </c>
      <c r="H137" s="5">
        <v>2188.4763967745421</v>
      </c>
      <c r="I137" s="5">
        <v>659.18125493858304</v>
      </c>
      <c r="J137" s="5">
        <v>269.73278094281699</v>
      </c>
      <c r="K137" s="5">
        <v>270.06918102852501</v>
      </c>
    </row>
    <row r="138" spans="1:11" x14ac:dyDescent="0.25">
      <c r="A138" s="2">
        <v>44317</v>
      </c>
      <c r="B138" s="5">
        <v>28.845245999999999</v>
      </c>
      <c r="C138" s="5">
        <v>347.26925199999999</v>
      </c>
      <c r="D138" s="5">
        <v>107.924465</v>
      </c>
      <c r="E138" s="5">
        <v>45.820748999999999</v>
      </c>
      <c r="F138" s="6">
        <v>54.860923999999997</v>
      </c>
      <c r="G138" s="5">
        <v>181.51900841487699</v>
      </c>
      <c r="H138" s="5">
        <v>2185.3157441774242</v>
      </c>
      <c r="I138" s="5">
        <v>679.15322797796102</v>
      </c>
      <c r="J138" s="5">
        <v>288.34342539339502</v>
      </c>
      <c r="K138" s="5">
        <v>345.231952380199</v>
      </c>
    </row>
    <row r="139" spans="1:11" x14ac:dyDescent="0.25">
      <c r="A139" s="2">
        <v>44348</v>
      </c>
      <c r="B139" s="5">
        <v>19.312142000000001</v>
      </c>
      <c r="C139" s="5">
        <v>370.03126800000001</v>
      </c>
      <c r="D139" s="5">
        <v>102.075954</v>
      </c>
      <c r="E139" s="5">
        <v>46.86224</v>
      </c>
      <c r="F139" s="6">
        <v>46.749383999999999</v>
      </c>
      <c r="G139" s="5">
        <v>121.52854803472</v>
      </c>
      <c r="H139" s="5">
        <v>2328.5538577565062</v>
      </c>
      <c r="I139" s="5">
        <v>642.34938298123802</v>
      </c>
      <c r="J139" s="5">
        <v>294.89738083365</v>
      </c>
      <c r="K139" s="5">
        <v>294.18719004810998</v>
      </c>
    </row>
    <row r="140" spans="1:11" x14ac:dyDescent="0.25">
      <c r="A140" s="2">
        <v>44378</v>
      </c>
      <c r="B140" s="5">
        <v>20.227463</v>
      </c>
      <c r="C140" s="5">
        <v>370.08845000000002</v>
      </c>
      <c r="D140" s="5">
        <v>98.696765999999997</v>
      </c>
      <c r="E140" s="5">
        <v>47.236942999999997</v>
      </c>
      <c r="F140" s="6">
        <v>39.43844</v>
      </c>
      <c r="G140" s="5">
        <v>127.288538412468</v>
      </c>
      <c r="H140" s="5">
        <v>2328.913698821983</v>
      </c>
      <c r="I140" s="5">
        <v>621.08463597763205</v>
      </c>
      <c r="J140" s="5">
        <v>297.25532880057898</v>
      </c>
      <c r="K140" s="5">
        <v>248.180466669129</v>
      </c>
    </row>
    <row r="141" spans="1:11" x14ac:dyDescent="0.25">
      <c r="A141" s="2">
        <v>44409</v>
      </c>
      <c r="B141" s="5">
        <v>20.62865</v>
      </c>
      <c r="C141" s="5">
        <v>357.78970700000002</v>
      </c>
      <c r="D141" s="5">
        <v>102.258459</v>
      </c>
      <c r="E141" s="5">
        <v>47.424722000000003</v>
      </c>
      <c r="F141" s="6">
        <v>43.902402000000002</v>
      </c>
      <c r="G141" s="5">
        <v>129.81314987213801</v>
      </c>
      <c r="H141" s="5">
        <v>2251.5194629181578</v>
      </c>
      <c r="I141" s="5">
        <v>643.49786464081603</v>
      </c>
      <c r="J141" s="5">
        <v>298.43699694500202</v>
      </c>
      <c r="K141" s="5">
        <v>276.27154070969698</v>
      </c>
    </row>
    <row r="142" spans="1:11" x14ac:dyDescent="0.25">
      <c r="A142" s="2">
        <v>44440</v>
      </c>
      <c r="B142" s="5">
        <v>20.486163999999999</v>
      </c>
      <c r="C142" s="5">
        <v>358.56287700000001</v>
      </c>
      <c r="D142" s="5">
        <v>101.915046</v>
      </c>
      <c r="E142" s="5">
        <v>50.365093000000002</v>
      </c>
      <c r="F142" s="6">
        <v>40.038055999999997</v>
      </c>
      <c r="G142" s="5">
        <v>128.916501996573</v>
      </c>
      <c r="H142" s="5">
        <v>2256.3849113231099</v>
      </c>
      <c r="I142" s="5">
        <v>641.33681684837904</v>
      </c>
      <c r="J142" s="5">
        <v>316.94033412169802</v>
      </c>
      <c r="K142" s="5">
        <v>251.95376329875401</v>
      </c>
    </row>
    <row r="143" spans="1:11" x14ac:dyDescent="0.25">
      <c r="A143" s="2">
        <v>44470</v>
      </c>
      <c r="B143" s="5">
        <v>26.892348999999999</v>
      </c>
      <c r="C143" s="5">
        <v>367.58479</v>
      </c>
      <c r="D143" s="5">
        <v>93.827950999999999</v>
      </c>
      <c r="E143" s="5">
        <v>43.857309999999998</v>
      </c>
      <c r="F143" s="6">
        <v>38.362147999999998</v>
      </c>
      <c r="G143" s="5">
        <v>169.229709963977</v>
      </c>
      <c r="H143" s="5">
        <v>2313.158521797191</v>
      </c>
      <c r="I143" s="5">
        <v>590.44588419925196</v>
      </c>
      <c r="J143" s="5">
        <v>275.98778651128703</v>
      </c>
      <c r="K143" s="5">
        <v>241.40751728080301</v>
      </c>
    </row>
    <row r="144" spans="1:11" x14ac:dyDescent="0.25">
      <c r="A144" s="2">
        <v>44501</v>
      </c>
      <c r="B144" s="5">
        <v>21.499075999999999</v>
      </c>
      <c r="C144" s="5">
        <v>400.52928400000002</v>
      </c>
      <c r="D144" s="5">
        <v>133.109701</v>
      </c>
      <c r="E144" s="5">
        <v>50.686943999999997</v>
      </c>
      <c r="F144" s="6">
        <v>23.478579</v>
      </c>
      <c r="G144" s="5">
        <v>135.290616899322</v>
      </c>
      <c r="H144" s="5">
        <v>2520.4735146616008</v>
      </c>
      <c r="I144" s="5">
        <v>837.64031932234104</v>
      </c>
      <c r="J144" s="5">
        <v>318.96569069672398</v>
      </c>
      <c r="K144" s="5">
        <v>147.74734620226101</v>
      </c>
    </row>
    <row r="145" spans="1:11" x14ac:dyDescent="0.25">
      <c r="A145" s="2">
        <v>44531</v>
      </c>
      <c r="B145" s="5">
        <v>24.262070000000001</v>
      </c>
      <c r="C145" s="5">
        <v>399.73064299999999</v>
      </c>
      <c r="D145" s="5">
        <v>124.995164</v>
      </c>
      <c r="E145" s="5">
        <v>49.453142</v>
      </c>
      <c r="F145" s="6">
        <v>24.417593</v>
      </c>
      <c r="G145" s="5">
        <v>152.67773890804301</v>
      </c>
      <c r="H145" s="5">
        <v>2515.4477769740029</v>
      </c>
      <c r="I145" s="5">
        <v>786.57669550063099</v>
      </c>
      <c r="J145" s="5">
        <v>311.20155502108099</v>
      </c>
      <c r="K145" s="5">
        <v>153.656422408494</v>
      </c>
    </row>
    <row r="146" spans="1:11" x14ac:dyDescent="0.25">
      <c r="A146" s="2">
        <v>44562</v>
      </c>
      <c r="B146" s="5">
        <v>22.275531999999998</v>
      </c>
      <c r="C146" s="5">
        <v>388.20511800000003</v>
      </c>
      <c r="D146" s="5">
        <v>109.195741</v>
      </c>
      <c r="E146" s="5">
        <v>45.489261999999997</v>
      </c>
      <c r="F146" s="6">
        <v>38.807355000000001</v>
      </c>
      <c r="G146" s="5">
        <v>140.17674125672801</v>
      </c>
      <c r="H146" s="5">
        <v>2442.9192987575552</v>
      </c>
      <c r="I146" s="5">
        <v>687.15318802823197</v>
      </c>
      <c r="J146" s="5">
        <v>286.25742612508799</v>
      </c>
      <c r="K146" s="5">
        <v>244.20913968708601</v>
      </c>
    </row>
    <row r="147" spans="1:11" x14ac:dyDescent="0.25">
      <c r="A147" s="2">
        <v>44593</v>
      </c>
      <c r="B147" s="5">
        <v>19.856960000000001</v>
      </c>
      <c r="C147" s="5">
        <v>374.72920800000003</v>
      </c>
      <c r="D147" s="5">
        <v>117.31144</v>
      </c>
      <c r="E147" s="5">
        <v>44.648581999999998</v>
      </c>
      <c r="F147" s="6">
        <v>42.034604999999999</v>
      </c>
      <c r="G147" s="5">
        <v>124.957009810009</v>
      </c>
      <c r="H147" s="5">
        <v>2358.1173223911642</v>
      </c>
      <c r="I147" s="5">
        <v>738.22411912282098</v>
      </c>
      <c r="J147" s="5">
        <v>280.96714744234498</v>
      </c>
      <c r="K147" s="5">
        <v>264.51776256978201</v>
      </c>
    </row>
    <row r="148" spans="1:11" x14ac:dyDescent="0.25">
      <c r="A148" s="2">
        <v>44621</v>
      </c>
      <c r="B148" s="5">
        <v>21.913568000000001</v>
      </c>
      <c r="C148" s="5">
        <v>378.03013299999998</v>
      </c>
      <c r="D148" s="5">
        <v>117.30535399999999</v>
      </c>
      <c r="E148" s="5">
        <v>49.761389000000001</v>
      </c>
      <c r="F148" s="6">
        <v>41.032252</v>
      </c>
      <c r="G148" s="5">
        <v>137.89894996200499</v>
      </c>
      <c r="H148" s="5">
        <v>2378.8895699041391</v>
      </c>
      <c r="I148" s="5">
        <v>738.18582197134697</v>
      </c>
      <c r="J148" s="5">
        <v>313.14130793015801</v>
      </c>
      <c r="K148" s="5">
        <v>258.21009584792699</v>
      </c>
    </row>
    <row r="149" spans="1:11" x14ac:dyDescent="0.25">
      <c r="A149" s="2">
        <v>44652</v>
      </c>
      <c r="B149" s="5">
        <v>27.214604999999999</v>
      </c>
      <c r="C149" s="5">
        <v>354.54619600000001</v>
      </c>
      <c r="D149" s="5">
        <v>113.99759899999999</v>
      </c>
      <c r="E149" s="5">
        <v>38.116050999999999</v>
      </c>
      <c r="F149" s="6">
        <v>42.452252000000001</v>
      </c>
      <c r="G149" s="5">
        <v>171.257619128513</v>
      </c>
      <c r="H149" s="5">
        <v>2231.1085142649308</v>
      </c>
      <c r="I149" s="5">
        <v>717.37059244901798</v>
      </c>
      <c r="J149" s="5">
        <v>239.85886285695801</v>
      </c>
      <c r="K149" s="5">
        <v>267.14595707085903</v>
      </c>
    </row>
    <row r="150" spans="1:11" x14ac:dyDescent="0.25">
      <c r="A150" s="2">
        <v>44682</v>
      </c>
      <c r="B150" s="5">
        <v>12.48249</v>
      </c>
      <c r="C150" s="5">
        <v>350.88391899999999</v>
      </c>
      <c r="D150" s="5">
        <v>153.04738</v>
      </c>
      <c r="E150" s="5">
        <v>33.152574999999999</v>
      </c>
      <c r="F150" s="6">
        <v>48.050998</v>
      </c>
      <c r="G150" s="5">
        <v>78.550526737454007</v>
      </c>
      <c r="H150" s="5">
        <v>2208.0623305490772</v>
      </c>
      <c r="I150" s="5">
        <v>963.10527999791998</v>
      </c>
      <c r="J150" s="5">
        <v>208.62441685192201</v>
      </c>
      <c r="K150" s="5">
        <v>302.37806295830399</v>
      </c>
    </row>
    <row r="151" spans="1:11" x14ac:dyDescent="0.25">
      <c r="A151" s="2">
        <v>44713</v>
      </c>
      <c r="B151" s="5">
        <v>16.118476999999999</v>
      </c>
      <c r="C151" s="5">
        <v>349.33166799999998</v>
      </c>
      <c r="D151" s="5">
        <v>130.51641000000001</v>
      </c>
      <c r="E151" s="5">
        <v>41.831950999999997</v>
      </c>
      <c r="F151" s="6">
        <v>53.512414999999997</v>
      </c>
      <c r="G151" s="5">
        <v>101.431272829356</v>
      </c>
      <c r="H151" s="5">
        <v>2198.294234783461</v>
      </c>
      <c r="I151" s="5">
        <v>821.32110567073505</v>
      </c>
      <c r="J151" s="5">
        <v>263.24248730385602</v>
      </c>
      <c r="K151" s="5">
        <v>336.74597893951602</v>
      </c>
    </row>
    <row r="152" spans="1:11" x14ac:dyDescent="0.25">
      <c r="A152" s="2">
        <v>44743</v>
      </c>
      <c r="B152" s="5">
        <v>22.895588</v>
      </c>
      <c r="C152" s="5">
        <v>357.99127299999998</v>
      </c>
      <c r="D152" s="5">
        <v>129.80316500000001</v>
      </c>
      <c r="E152" s="5">
        <v>48.153624000000001</v>
      </c>
      <c r="F152" s="6">
        <v>45.998868999999999</v>
      </c>
      <c r="G152" s="5">
        <v>144.07866202202499</v>
      </c>
      <c r="H152" s="5">
        <v>2252.7878897464338</v>
      </c>
      <c r="I152" s="5">
        <v>816.83276093450797</v>
      </c>
      <c r="J152" s="5">
        <v>303.02387488384301</v>
      </c>
      <c r="K152" s="5">
        <v>289.46430933293402</v>
      </c>
    </row>
    <row r="153" spans="1:11" x14ac:dyDescent="0.25">
      <c r="A153" s="2">
        <v>44774</v>
      </c>
      <c r="B153" s="5">
        <v>18.758026999999998</v>
      </c>
      <c r="C153" s="5">
        <v>355.61110300000001</v>
      </c>
      <c r="D153" s="5">
        <v>134.887171</v>
      </c>
      <c r="E153" s="5">
        <v>44.222306000000003</v>
      </c>
      <c r="F153" s="6">
        <v>46.922251000000003</v>
      </c>
      <c r="G153" s="5">
        <v>118.041584776492</v>
      </c>
      <c r="H153" s="5">
        <v>2237.8098227316141</v>
      </c>
      <c r="I153" s="5">
        <v>848.82568296977502</v>
      </c>
      <c r="J153" s="5">
        <v>278.28464900907602</v>
      </c>
      <c r="K153" s="5">
        <v>295.27501785711098</v>
      </c>
    </row>
    <row r="154" spans="1:11" x14ac:dyDescent="0.25">
      <c r="A154" s="2">
        <v>44805</v>
      </c>
      <c r="B154" s="5">
        <v>17.855937000000001</v>
      </c>
      <c r="C154" s="5">
        <v>368.62487700000003</v>
      </c>
      <c r="D154" s="5">
        <v>141.57345100000001</v>
      </c>
      <c r="E154" s="5">
        <v>46.134276</v>
      </c>
      <c r="F154" s="6">
        <v>37.185378</v>
      </c>
      <c r="G154" s="5">
        <v>112.36486014502501</v>
      </c>
      <c r="H154" s="5">
        <v>2319.7036386454761</v>
      </c>
      <c r="I154" s="5">
        <v>890.90148699129895</v>
      </c>
      <c r="J154" s="5">
        <v>290.31640220981501</v>
      </c>
      <c r="K154" s="5">
        <v>234.002266321928</v>
      </c>
    </row>
    <row r="155" spans="1:11" x14ac:dyDescent="0.25">
      <c r="A155" s="2">
        <v>44835</v>
      </c>
      <c r="B155" s="5">
        <v>16.500644000000001</v>
      </c>
      <c r="C155" s="5">
        <v>369.63924700000001</v>
      </c>
      <c r="D155" s="5">
        <v>137.587278</v>
      </c>
      <c r="E155" s="5">
        <v>46.940640000000002</v>
      </c>
      <c r="F155" s="6">
        <v>42.463689000000002</v>
      </c>
      <c r="G155" s="5">
        <v>103.836198497555</v>
      </c>
      <c r="H155" s="5">
        <v>2326.086929109033</v>
      </c>
      <c r="I155" s="5">
        <v>865.817067218803</v>
      </c>
      <c r="J155" s="5">
        <v>295.39073803108101</v>
      </c>
      <c r="K155" s="5">
        <v>267.21792383453999</v>
      </c>
    </row>
    <row r="156" spans="1:11" x14ac:dyDescent="0.25">
      <c r="A156" s="2">
        <v>44866</v>
      </c>
      <c r="B156" s="5">
        <v>15.863284999999999</v>
      </c>
      <c r="C156" s="5">
        <v>377.13115399999998</v>
      </c>
      <c r="D156" s="5">
        <v>128.205275</v>
      </c>
      <c r="E156" s="5">
        <v>42.018661999999999</v>
      </c>
      <c r="F156" s="6">
        <v>38.731731000000003</v>
      </c>
      <c r="G156" s="5">
        <v>99.825389709586005</v>
      </c>
      <c r="H156" s="5">
        <v>2373.2324258555282</v>
      </c>
      <c r="I156" s="5">
        <v>806.77746675069204</v>
      </c>
      <c r="J156" s="5">
        <v>264.41743423819503</v>
      </c>
      <c r="K156" s="5">
        <v>243.73324953129699</v>
      </c>
    </row>
    <row r="157" spans="1:11" x14ac:dyDescent="0.25">
      <c r="A157" s="2">
        <v>44896</v>
      </c>
      <c r="B157" s="5">
        <v>22.522068999999998</v>
      </c>
      <c r="C157" s="5">
        <v>371.11573299999998</v>
      </c>
      <c r="D157" s="5">
        <v>112.889663</v>
      </c>
      <c r="E157" s="5">
        <v>42.013804</v>
      </c>
      <c r="F157" s="6">
        <v>47.107889</v>
      </c>
      <c r="G157" s="5">
        <v>141.72816274470901</v>
      </c>
      <c r="H157" s="5">
        <v>2335.3782402091442</v>
      </c>
      <c r="I157" s="5">
        <v>710.39850829368697</v>
      </c>
      <c r="J157" s="5">
        <v>264.38686636715602</v>
      </c>
      <c r="K157" s="5">
        <v>296.44321461480303</v>
      </c>
    </row>
    <row r="158" spans="1:11" x14ac:dyDescent="0.25">
      <c r="A158" s="2">
        <v>44927</v>
      </c>
      <c r="B158" s="5">
        <v>21.432244000000001</v>
      </c>
      <c r="C158" s="5">
        <v>387.36453299999999</v>
      </c>
      <c r="D158" s="5">
        <v>126.384851</v>
      </c>
      <c r="E158" s="5">
        <v>44.092453999999996</v>
      </c>
      <c r="F158" s="6">
        <v>48.327348999999998</v>
      </c>
      <c r="G158" s="5">
        <v>134.87005159968601</v>
      </c>
      <c r="H158" s="5">
        <v>2437.6296161147402</v>
      </c>
      <c r="I158" s="5">
        <v>795.32179780265403</v>
      </c>
      <c r="J158" s="5">
        <v>277.46751092740902</v>
      </c>
      <c r="K158" s="5">
        <v>304.11709859094202</v>
      </c>
    </row>
    <row r="159" spans="1:11" x14ac:dyDescent="0.25">
      <c r="A159" s="2">
        <v>44958</v>
      </c>
      <c r="B159" s="5">
        <v>18.662783999999998</v>
      </c>
      <c r="C159" s="5">
        <v>391.804553</v>
      </c>
      <c r="D159" s="5">
        <v>123.543508</v>
      </c>
      <c r="E159" s="5">
        <v>49.307931000000004</v>
      </c>
      <c r="F159" s="6">
        <v>48.360720999999998</v>
      </c>
      <c r="G159" s="5">
        <v>117.442233981878</v>
      </c>
      <c r="H159" s="5">
        <v>2465.5700240350061</v>
      </c>
      <c r="I159" s="5">
        <v>777.44163195032002</v>
      </c>
      <c r="J159" s="5">
        <v>310.28775964335102</v>
      </c>
      <c r="K159" s="5">
        <v>304.32710778475598</v>
      </c>
    </row>
    <row r="160" spans="1:11" x14ac:dyDescent="0.25">
      <c r="A160" s="2">
        <v>44986</v>
      </c>
      <c r="B160" s="5">
        <v>20.399052000000001</v>
      </c>
      <c r="C160" s="5">
        <v>377.195559</v>
      </c>
      <c r="D160" s="5">
        <v>120.218459</v>
      </c>
      <c r="E160" s="5">
        <v>42.848728999999999</v>
      </c>
      <c r="F160" s="6">
        <v>48.378158999999997</v>
      </c>
      <c r="G160" s="5">
        <v>128.368317478493</v>
      </c>
      <c r="H160" s="5">
        <v>2373.6377156894168</v>
      </c>
      <c r="I160" s="5">
        <v>756.517572183374</v>
      </c>
      <c r="J160" s="5">
        <v>269.64092470010797</v>
      </c>
      <c r="K160" s="5">
        <v>304.43684261027403</v>
      </c>
    </row>
    <row r="161" spans="1:11" x14ac:dyDescent="0.25">
      <c r="A161" s="2">
        <v>45017</v>
      </c>
      <c r="B161" s="5">
        <v>13.811370999999999</v>
      </c>
      <c r="C161" s="5">
        <v>371.49852199999998</v>
      </c>
      <c r="D161" s="5">
        <v>123.43092900000001</v>
      </c>
      <c r="E161" s="5">
        <v>33.931852999999997</v>
      </c>
      <c r="F161" s="6">
        <v>43.280687</v>
      </c>
      <c r="G161" s="5">
        <v>86.912987159558</v>
      </c>
      <c r="H161" s="5">
        <v>2337.7870767759491</v>
      </c>
      <c r="I161" s="5">
        <v>776.73319005844201</v>
      </c>
      <c r="J161" s="5">
        <v>213.52829882085399</v>
      </c>
      <c r="K161" s="5">
        <v>272.35917685931599</v>
      </c>
    </row>
    <row r="162" spans="1:11" x14ac:dyDescent="0.25">
      <c r="A162" s="2">
        <v>45047</v>
      </c>
      <c r="B162" s="5">
        <v>24.875792000000001</v>
      </c>
      <c r="C162" s="5">
        <v>391.61371800000001</v>
      </c>
      <c r="D162" s="5">
        <v>116.17236699999999</v>
      </c>
      <c r="E162" s="5">
        <v>40.083866999999998</v>
      </c>
      <c r="F162" s="6">
        <v>38.119768999999998</v>
      </c>
      <c r="G162" s="5">
        <v>156.539802589126</v>
      </c>
      <c r="H162" s="5">
        <v>2464.3691312402138</v>
      </c>
      <c r="I162" s="5">
        <v>731.05609521594999</v>
      </c>
      <c r="J162" s="5">
        <v>252.242043632795</v>
      </c>
      <c r="K162" s="5">
        <v>239.88225611975099</v>
      </c>
    </row>
    <row r="163" spans="1:11" x14ac:dyDescent="0.25">
      <c r="A163" s="2">
        <v>45078</v>
      </c>
      <c r="B163" s="5">
        <v>11.699259</v>
      </c>
      <c r="C163" s="5">
        <v>395.93746399999998</v>
      </c>
      <c r="D163" s="5">
        <v>111.67802399999999</v>
      </c>
      <c r="E163" s="5">
        <v>47.215459000000003</v>
      </c>
      <c r="F163" s="6">
        <v>43.570619000000001</v>
      </c>
      <c r="G163" s="5">
        <v>73.621769103868004</v>
      </c>
      <c r="H163" s="5">
        <v>2491.577846373274</v>
      </c>
      <c r="I163" s="5">
        <v>702.77383631677696</v>
      </c>
      <c r="J163" s="5">
        <v>297.120132129448</v>
      </c>
      <c r="K163" s="5">
        <v>274.18367669619403</v>
      </c>
    </row>
    <row r="164" spans="1:11" x14ac:dyDescent="0.25">
      <c r="A164" s="2">
        <v>45108</v>
      </c>
      <c r="B164" s="5">
        <v>12.613692</v>
      </c>
      <c r="C164" s="5">
        <v>389.11440599999997</v>
      </c>
      <c r="D164" s="5">
        <v>108.588938</v>
      </c>
      <c r="E164" s="5">
        <v>35.664265</v>
      </c>
      <c r="F164" s="6">
        <v>43.845624999999998</v>
      </c>
      <c r="G164" s="5">
        <v>79.376162244998994</v>
      </c>
      <c r="H164" s="5">
        <v>2448.6413171982681</v>
      </c>
      <c r="I164" s="5">
        <v>683.33466190134595</v>
      </c>
      <c r="J164" s="5">
        <v>224.43012428745899</v>
      </c>
      <c r="K164" s="5">
        <v>275.91425356985201</v>
      </c>
    </row>
    <row r="165" spans="1:11" x14ac:dyDescent="0.25">
      <c r="A165" s="2">
        <v>45139</v>
      </c>
      <c r="B165" s="5">
        <v>20.553163999999999</v>
      </c>
      <c r="C165" s="5">
        <v>386.56770499999999</v>
      </c>
      <c r="D165" s="5">
        <v>109.22586699999999</v>
      </c>
      <c r="E165" s="5">
        <v>47.278485000000003</v>
      </c>
      <c r="F165" s="6">
        <v>50.615732000000001</v>
      </c>
      <c r="G165" s="5">
        <v>129.33812257172801</v>
      </c>
      <c r="H165" s="5">
        <v>2432.61529127932</v>
      </c>
      <c r="I165" s="5">
        <v>687.34276543221802</v>
      </c>
      <c r="J165" s="5">
        <v>297.51674777686401</v>
      </c>
      <c r="K165" s="5">
        <v>318.51756651591302</v>
      </c>
    </row>
    <row r="166" spans="1:11" x14ac:dyDescent="0.25">
      <c r="A166" s="2">
        <v>45170</v>
      </c>
      <c r="B166" s="5">
        <v>10.914754</v>
      </c>
      <c r="C166" s="5">
        <v>376.88433400000002</v>
      </c>
      <c r="D166" s="5">
        <v>135.199174</v>
      </c>
      <c r="E166" s="5">
        <v>41.268123000000003</v>
      </c>
      <c r="F166" s="6">
        <v>49.045901000000001</v>
      </c>
      <c r="G166" s="5">
        <v>68.684990781476998</v>
      </c>
      <c r="H166" s="5">
        <v>2371.679221849949</v>
      </c>
      <c r="I166" s="5">
        <v>850.78907059165294</v>
      </c>
      <c r="J166" s="5">
        <v>259.69439809442503</v>
      </c>
      <c r="K166" s="5">
        <v>308.63884210459003</v>
      </c>
    </row>
    <row r="167" spans="1:11" x14ac:dyDescent="0.25">
      <c r="A167" s="2">
        <v>45200</v>
      </c>
      <c r="B167" s="5">
        <v>11.858155</v>
      </c>
      <c r="C167" s="5">
        <v>385.03910400000001</v>
      </c>
      <c r="D167" s="5">
        <v>124.520308</v>
      </c>
      <c r="E167" s="5">
        <v>43.066822000000002</v>
      </c>
      <c r="F167" s="6">
        <v>46.423189999999998</v>
      </c>
      <c r="G167" s="5">
        <v>74.621678773718997</v>
      </c>
      <c r="H167" s="5">
        <v>2422.9960216502918</v>
      </c>
      <c r="I167" s="5">
        <v>783.58849574010605</v>
      </c>
      <c r="J167" s="5">
        <v>271.01335262498998</v>
      </c>
      <c r="K167" s="5">
        <v>292.13449786508102</v>
      </c>
    </row>
    <row r="168" spans="1:11" x14ac:dyDescent="0.25">
      <c r="A168" s="2">
        <v>45231</v>
      </c>
      <c r="B168" s="5">
        <v>27.078493000000002</v>
      </c>
      <c r="C168" s="5">
        <v>410.97043300000001</v>
      </c>
      <c r="D168" s="5">
        <v>95.554922000000005</v>
      </c>
      <c r="E168" s="5">
        <v>44.975672000000003</v>
      </c>
      <c r="F168" s="6">
        <v>45.208668000000003</v>
      </c>
      <c r="G168" s="5">
        <v>170.40108780073101</v>
      </c>
      <c r="H168" s="5">
        <v>2586.178170327978</v>
      </c>
      <c r="I168" s="5">
        <v>601.31346138844197</v>
      </c>
      <c r="J168" s="5">
        <v>283.025474961268</v>
      </c>
      <c r="K168" s="5">
        <v>284.49168337322101</v>
      </c>
    </row>
    <row r="169" spans="1:11" x14ac:dyDescent="0.25">
      <c r="A169" s="2">
        <v>45261</v>
      </c>
      <c r="B169" s="5">
        <v>17.778168000000001</v>
      </c>
      <c r="C169" s="5">
        <v>407.266751</v>
      </c>
      <c r="D169" s="5">
        <v>95.744320000000002</v>
      </c>
      <c r="E169" s="5">
        <v>45.376967999999998</v>
      </c>
      <c r="F169" s="6">
        <v>39.457056999999999</v>
      </c>
      <c r="G169" s="5">
        <v>111.875472589946</v>
      </c>
      <c r="H169" s="5">
        <v>2562.8714260384409</v>
      </c>
      <c r="I169" s="5">
        <v>602.50531653915198</v>
      </c>
      <c r="J169" s="5">
        <v>285.55077450343902</v>
      </c>
      <c r="K169" s="5">
        <v>248.29762269077699</v>
      </c>
    </row>
    <row r="170" spans="1:11" x14ac:dyDescent="0.25">
      <c r="A170" s="2">
        <v>45292</v>
      </c>
      <c r="B170" s="5">
        <v>28.043220000000002</v>
      </c>
      <c r="C170" s="5">
        <v>385.305971</v>
      </c>
      <c r="D170" s="5">
        <v>109.571258</v>
      </c>
      <c r="E170" s="5">
        <v>45.309654999999999</v>
      </c>
      <c r="F170" s="6">
        <v>47.383217999999999</v>
      </c>
      <c r="G170" s="5">
        <v>176.471973545666</v>
      </c>
      <c r="H170" s="5">
        <v>2424.6753822754931</v>
      </c>
      <c r="I170" s="5">
        <v>689.51625904920195</v>
      </c>
      <c r="J170" s="5">
        <v>285.127184680597</v>
      </c>
      <c r="K170" s="5">
        <v>298.17581536898098</v>
      </c>
    </row>
    <row r="171" spans="1:11" x14ac:dyDescent="0.25">
      <c r="A171" s="2">
        <v>45323</v>
      </c>
      <c r="B171" s="5">
        <v>18.516624</v>
      </c>
      <c r="C171" s="5">
        <v>407.533005</v>
      </c>
      <c r="D171" s="5">
        <v>99.715896999999998</v>
      </c>
      <c r="E171" s="5">
        <v>41.030859</v>
      </c>
      <c r="F171" s="6">
        <v>57.410705</v>
      </c>
      <c r="G171" s="5">
        <v>116.52246934171301</v>
      </c>
      <c r="H171" s="5">
        <v>2564.5469275843179</v>
      </c>
      <c r="I171" s="5">
        <v>627.49788546986201</v>
      </c>
      <c r="J171" s="5">
        <v>258.20132866258399</v>
      </c>
      <c r="K171" s="5">
        <v>361.27736295279402</v>
      </c>
    </row>
    <row r="172" spans="1:11" x14ac:dyDescent="0.25">
      <c r="A172" s="2">
        <v>45352</v>
      </c>
      <c r="B172" s="5">
        <v>15.689451999999999</v>
      </c>
      <c r="C172" s="5">
        <v>408.58995399999998</v>
      </c>
      <c r="D172" s="5">
        <v>117.391282</v>
      </c>
      <c r="E172" s="5">
        <v>41.450245000000002</v>
      </c>
      <c r="F172" s="6">
        <v>45.433329999999998</v>
      </c>
      <c r="G172" s="5">
        <v>98.731482716252998</v>
      </c>
      <c r="H172" s="5">
        <v>2571.1981524285611</v>
      </c>
      <c r="I172" s="5">
        <v>738.72655402920202</v>
      </c>
      <c r="J172" s="5">
        <v>260.84046831391902</v>
      </c>
      <c r="K172" s="5">
        <v>285.90545381696398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J16"/>
  <sheetViews>
    <sheetView zoomScale="80" zoomScaleNormal="80" workbookViewId="0"/>
  </sheetViews>
  <sheetFormatPr defaultRowHeight="15" x14ac:dyDescent="0.25"/>
  <cols>
    <col min="1" max="1" width="5.140625" bestFit="1" customWidth="1"/>
    <col min="2" max="2" width="18.140625" style="5" bestFit="1" customWidth="1"/>
    <col min="3" max="3" width="15" style="5" bestFit="1" customWidth="1"/>
    <col min="4" max="4" width="7.7109375" style="5" customWidth="1"/>
    <col min="5" max="5" width="18.140625" style="5" bestFit="1" customWidth="1"/>
    <col min="6" max="6" width="16.85546875" style="5" bestFit="1" customWidth="1"/>
    <col min="7" max="7" width="7.42578125" style="5" customWidth="1"/>
    <col min="9" max="9" width="16.140625" bestFit="1" customWidth="1"/>
    <col min="10" max="10" width="18.140625" style="5" bestFit="1" customWidth="1"/>
  </cols>
  <sheetData>
    <row r="1" spans="1:10" ht="46.5" customHeight="1" x14ac:dyDescent="0.25">
      <c r="A1" t="s">
        <v>6</v>
      </c>
      <c r="B1" s="1" t="s">
        <v>21</v>
      </c>
      <c r="C1" s="1" t="s">
        <v>7</v>
      </c>
      <c r="D1" s="1" t="s">
        <v>20</v>
      </c>
      <c r="E1" s="1" t="s">
        <v>22</v>
      </c>
      <c r="F1" s="1" t="s">
        <v>17</v>
      </c>
      <c r="G1" s="1" t="s">
        <v>35</v>
      </c>
      <c r="I1" s="28" t="s">
        <v>113</v>
      </c>
      <c r="J1" s="1"/>
    </row>
    <row r="2" spans="1:10" x14ac:dyDescent="0.25">
      <c r="A2">
        <v>2010</v>
      </c>
      <c r="B2" s="5">
        <v>51958962890.023621</v>
      </c>
      <c r="C2" s="5">
        <v>113760575.68799999</v>
      </c>
      <c r="D2" s="5">
        <v>456.73962599999999</v>
      </c>
      <c r="E2" s="5">
        <v>50543642517.004631</v>
      </c>
      <c r="F2" s="5">
        <v>715879035.04226065</v>
      </c>
      <c r="G2" s="5">
        <v>70.603606999999997</v>
      </c>
      <c r="I2" s="7" t="s">
        <v>114</v>
      </c>
    </row>
    <row r="3" spans="1:10" x14ac:dyDescent="0.25">
      <c r="A3">
        <v>2011</v>
      </c>
      <c r="B3" s="5">
        <v>68409440710.996132</v>
      </c>
      <c r="C3" s="5">
        <v>124095271.93000001</v>
      </c>
      <c r="D3" s="5">
        <v>551.265488</v>
      </c>
      <c r="E3" s="5">
        <v>69119049833.880966</v>
      </c>
      <c r="F3" s="5">
        <v>780913800.63160396</v>
      </c>
      <c r="G3" s="5">
        <v>88.510471999999993</v>
      </c>
      <c r="I3" s="3"/>
    </row>
    <row r="4" spans="1:10" x14ac:dyDescent="0.25">
      <c r="A4">
        <v>2012</v>
      </c>
      <c r="B4" s="5">
        <v>71676135792.291809</v>
      </c>
      <c r="C4" s="5">
        <v>136174461.438485</v>
      </c>
      <c r="D4" s="5">
        <v>526.35519899999997</v>
      </c>
      <c r="E4" s="5">
        <v>71733130540.613739</v>
      </c>
      <c r="F4" s="5">
        <v>856926412.88440037</v>
      </c>
      <c r="G4" s="5">
        <v>83.709789999999998</v>
      </c>
      <c r="I4" s="3"/>
    </row>
    <row r="5" spans="1:10" x14ac:dyDescent="0.25">
      <c r="A5">
        <v>2013</v>
      </c>
      <c r="B5" s="5">
        <v>81852172085.656021</v>
      </c>
      <c r="C5" s="5">
        <v>151744257.03334099</v>
      </c>
      <c r="D5" s="5">
        <v>539.40869699999996</v>
      </c>
      <c r="E5" s="5">
        <v>79422382576.368118</v>
      </c>
      <c r="F5" s="5">
        <v>954904910.08205914</v>
      </c>
      <c r="G5" s="5">
        <v>83.173079999999999</v>
      </c>
      <c r="I5" s="3"/>
    </row>
    <row r="6" spans="1:10" x14ac:dyDescent="0.25">
      <c r="A6">
        <v>2014</v>
      </c>
      <c r="B6" s="5">
        <v>91519263708.758896</v>
      </c>
      <c r="C6" s="5">
        <v>165600305.33816999</v>
      </c>
      <c r="D6" s="5">
        <v>552.65153899999996</v>
      </c>
      <c r="E6" s="5">
        <v>83029044606.004868</v>
      </c>
      <c r="F6" s="5">
        <v>1042099040.6494404</v>
      </c>
      <c r="G6" s="5">
        <v>79.674811000000005</v>
      </c>
      <c r="I6" s="3"/>
    </row>
    <row r="7" spans="1:10" x14ac:dyDescent="0.25">
      <c r="A7">
        <v>2015</v>
      </c>
      <c r="B7" s="5">
        <v>55773940097.359596</v>
      </c>
      <c r="C7" s="5">
        <v>176655523.26881501</v>
      </c>
      <c r="D7" s="5">
        <v>315.72146199999997</v>
      </c>
      <c r="E7" s="5">
        <v>43811442836.819275</v>
      </c>
      <c r="F7" s="5">
        <v>1111667946.1908255</v>
      </c>
      <c r="G7" s="5">
        <v>39.410547000000001</v>
      </c>
      <c r="I7" s="3"/>
    </row>
    <row r="8" spans="1:10" x14ac:dyDescent="0.25">
      <c r="A8">
        <v>2016</v>
      </c>
      <c r="B8" s="5">
        <v>49917103583.852791</v>
      </c>
      <c r="C8" s="5">
        <v>180333216.142416</v>
      </c>
      <c r="D8" s="5">
        <v>276.80482000000001</v>
      </c>
      <c r="E8" s="5">
        <v>37742662503.083931</v>
      </c>
      <c r="F8" s="5">
        <v>1134811141.5343156</v>
      </c>
      <c r="G8" s="5">
        <v>33.258980999999999</v>
      </c>
      <c r="I8" s="3"/>
    </row>
    <row r="9" spans="1:10" x14ac:dyDescent="0.25">
      <c r="A9">
        <v>2017</v>
      </c>
      <c r="B9" s="5">
        <v>66938911515.339088</v>
      </c>
      <c r="C9" s="5">
        <v>192854969.90095699</v>
      </c>
      <c r="D9" s="5">
        <v>347.09456299999999</v>
      </c>
      <c r="E9" s="5">
        <v>51606702923.590027</v>
      </c>
      <c r="F9" s="5">
        <v>1213608747.3260267</v>
      </c>
      <c r="G9" s="5">
        <v>42.523344000000002</v>
      </c>
      <c r="I9" s="3"/>
    </row>
    <row r="10" spans="1:10" x14ac:dyDescent="0.25">
      <c r="A10">
        <v>2018</v>
      </c>
      <c r="B10" s="5">
        <v>81720449411.577942</v>
      </c>
      <c r="C10" s="5">
        <v>210083783.77727199</v>
      </c>
      <c r="D10" s="5">
        <v>388.989801</v>
      </c>
      <c r="E10" s="5">
        <v>63142542005.815254</v>
      </c>
      <c r="F10" s="5">
        <v>1322027209.3292925</v>
      </c>
      <c r="G10" s="5">
        <v>47.761907999999998</v>
      </c>
      <c r="I10" s="3"/>
    </row>
    <row r="11" spans="1:10" x14ac:dyDescent="0.25">
      <c r="A11">
        <v>2019</v>
      </c>
      <c r="B11" s="5">
        <v>88014900755.485626</v>
      </c>
      <c r="C11" s="5">
        <v>218224706.39713499</v>
      </c>
      <c r="D11" s="5">
        <v>403.32234599999998</v>
      </c>
      <c r="E11" s="5">
        <v>66314664386.527061</v>
      </c>
      <c r="F11" s="5">
        <v>1373256871.2241557</v>
      </c>
      <c r="G11" s="5">
        <v>48.290064999999998</v>
      </c>
      <c r="I11" s="3"/>
    </row>
    <row r="12" spans="1:10" x14ac:dyDescent="0.25">
      <c r="A12">
        <v>2020</v>
      </c>
      <c r="B12" s="5">
        <v>56026719620.927017</v>
      </c>
      <c r="C12" s="5">
        <v>213889244.18720901</v>
      </c>
      <c r="D12" s="5">
        <v>261.94266900000002</v>
      </c>
      <c r="E12" s="5">
        <v>42132174585.200142</v>
      </c>
      <c r="F12" s="5">
        <v>1345974427.5081875</v>
      </c>
      <c r="G12" s="5">
        <v>31.302358000000002</v>
      </c>
      <c r="I12" s="3"/>
    </row>
    <row r="13" spans="1:10" x14ac:dyDescent="0.25">
      <c r="A13">
        <v>2021</v>
      </c>
      <c r="B13" s="5">
        <v>100793442379.82863</v>
      </c>
      <c r="C13" s="5">
        <v>218918577.14682099</v>
      </c>
      <c r="D13" s="5">
        <v>460.41520800000001</v>
      </c>
      <c r="E13" s="5">
        <v>80436425178.279831</v>
      </c>
      <c r="F13" s="5">
        <v>1377623300.6284125</v>
      </c>
      <c r="G13" s="5">
        <v>58.387822</v>
      </c>
      <c r="I13" s="3"/>
    </row>
    <row r="14" spans="1:10" x14ac:dyDescent="0.25">
      <c r="A14">
        <v>2022</v>
      </c>
      <c r="B14" s="5">
        <v>150450468448.63144</v>
      </c>
      <c r="C14" s="5">
        <v>225027188.466865</v>
      </c>
      <c r="D14" s="5">
        <v>668.58795799999996</v>
      </c>
      <c r="E14" s="5">
        <v>115910953924.8338</v>
      </c>
      <c r="F14" s="5">
        <v>1416063918.1340306</v>
      </c>
      <c r="G14" s="5">
        <v>81.854322999999994</v>
      </c>
      <c r="I14" s="3"/>
    </row>
    <row r="15" spans="1:10" x14ac:dyDescent="0.25">
      <c r="A15">
        <v>2023</v>
      </c>
      <c r="B15" s="5">
        <v>133255841300.80415</v>
      </c>
      <c r="C15" s="5">
        <v>231829557.58120099</v>
      </c>
      <c r="D15" s="5">
        <v>574.80091200000004</v>
      </c>
      <c r="E15" s="5">
        <v>98705705785.876083</v>
      </c>
      <c r="F15" s="5">
        <v>1458870254.2317638</v>
      </c>
      <c r="G15" s="5">
        <v>67.659002000000001</v>
      </c>
    </row>
    <row r="16" spans="1:10" x14ac:dyDescent="0.25">
      <c r="A16">
        <v>2024</v>
      </c>
      <c r="B16" s="5">
        <v>31427495253.169743</v>
      </c>
      <c r="C16" s="5">
        <v>60386960.732252002</v>
      </c>
      <c r="D16" s="5">
        <v>520.43512099999998</v>
      </c>
      <c r="E16" s="5">
        <v>23295520756.980396</v>
      </c>
      <c r="F16" s="5">
        <v>380006508.55267709</v>
      </c>
      <c r="G16" s="5">
        <v>61.302951999999998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F22DAF496ADE498A94ECACB103F1AD" ma:contentTypeVersion="15" ma:contentTypeDescription="Create a new document." ma:contentTypeScope="" ma:versionID="5c663b3284d4c5f5094bc61340bea10c">
  <xsd:schema xmlns:xsd="http://www.w3.org/2001/XMLSchema" xmlns:xs="http://www.w3.org/2001/XMLSchema" xmlns:p="http://schemas.microsoft.com/office/2006/metadata/properties" xmlns:ns2="ee349bb3-f777-4768-a131-ca5c9eb9e69a" xmlns:ns3="615a73cf-3ca8-4f1d-9e40-da9305ba6dc8" targetNamespace="http://schemas.microsoft.com/office/2006/metadata/properties" ma:root="true" ma:fieldsID="54caa06515303bb7efed8fa8993adb8e" ns2:_="" ns3:_="">
    <xsd:import namespace="ee349bb3-f777-4768-a131-ca5c9eb9e69a"/>
    <xsd:import namespace="615a73cf-3ca8-4f1d-9e40-da9305ba6dc8"/>
    <xsd:element name="properties">
      <xsd:complexType>
        <xsd:sequence>
          <xsd:element name="documentManagement">
            <xsd:complexType>
              <xsd:all>
                <xsd:element ref="ns2:parentID" minOccurs="0"/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Status" minOccurs="0"/>
                <xsd:element ref="ns2:Key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49bb3-f777-4768-a131-ca5c9eb9e69a" elementFormDefault="qualified">
    <xsd:import namespace="http://schemas.microsoft.com/office/2006/documentManagement/types"/>
    <xsd:import namespace="http://schemas.microsoft.com/office/infopath/2007/PartnerControls"/>
    <xsd:element name="parentID" ma:index="8" nillable="true" ma:displayName="parentID" ma:internalName="parentID">
      <xsd:simpleType>
        <xsd:restriction base="dms:Number"/>
      </xsd:simpleType>
    </xsd:element>
    <xsd:element name="lcf76f155ced4ddcb4097134ff3c332f" ma:index="10" nillable="true" ma:taxonomy="true" ma:internalName="lcf76f155ced4ddcb4097134ff3c332f" ma:taxonomyFieldName="MediaServiceImageTags" ma:displayName="Image Tags" ma:readOnly="false" ma:fieldId="{5cf76f15-5ced-4ddc-b409-7134ff3c332f}" ma:taxonomyMulti="true" ma:sspId="5ff227e3-1287-4ea4-9684-11ab6ab51f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Status" ma:index="18" nillable="true" ma:displayName="Status" ma:default="New" ma:format="Dropdown" ma:internalName="Status">
      <xsd:simpleType>
        <xsd:restriction base="dms:Choice">
          <xsd:enumeration value="New"/>
          <xsd:enumeration value="Assigned"/>
        </xsd:restriction>
      </xsd:simpleType>
    </xsd:element>
    <xsd:element name="Key" ma:index="19" nillable="true" ma:displayName="Key" ma:decimals="0" ma:description="Unique temp number" ma:internalName="Key" ma:percentage="FALSE">
      <xsd:simpleType>
        <xsd:restriction base="dms:Number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a73cf-3ca8-4f1d-9e40-da9305ba6dc8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6fe0f7e7-03c0-4c14-a516-3f40f384aae2}" ma:internalName="TaxCatchAll" ma:showField="CatchAllData" ma:web="615a73cf-3ca8-4f1d-9e40-da9305ba6d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5a73cf-3ca8-4f1d-9e40-da9305ba6dc8" xsi:nil="true"/>
    <Key xmlns="ee349bb3-f777-4768-a131-ca5c9eb9e69a">0</Key>
    <parentID xmlns="ee349bb3-f777-4768-a131-ca5c9eb9e69a">1673</parentID>
    <lcf76f155ced4ddcb4097134ff3c332f xmlns="ee349bb3-f777-4768-a131-ca5c9eb9e69a">
      <Terms xmlns="http://schemas.microsoft.com/office/infopath/2007/PartnerControls"/>
    </lcf76f155ced4ddcb4097134ff3c332f>
    <Status xmlns="ee349bb3-f777-4768-a131-ca5c9eb9e69a">Assigned</Status>
  </documentManagement>
</p:properties>
</file>

<file path=customXml/itemProps1.xml><?xml version="1.0" encoding="utf-8"?>
<ds:datastoreItem xmlns:ds="http://schemas.openxmlformats.org/officeDocument/2006/customXml" ds:itemID="{2DC007B2-AFD8-4544-B8AA-4BEAC7FD7F34}"/>
</file>

<file path=customXml/itemProps2.xml><?xml version="1.0" encoding="utf-8"?>
<ds:datastoreItem xmlns:ds="http://schemas.openxmlformats.org/officeDocument/2006/customXml" ds:itemID="{2A7A8D1D-BA76-40D1-A118-5610C93E9313}"/>
</file>

<file path=customXml/itemProps3.xml><?xml version="1.0" encoding="utf-8"?>
<ds:datastoreItem xmlns:ds="http://schemas.openxmlformats.org/officeDocument/2006/customXml" ds:itemID="{6F0B8815-9637-4498-B541-DC634AF42A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Source Info</vt:lpstr>
      <vt:lpstr>Detail</vt:lpstr>
      <vt:lpstr>Fig. 1(a)</vt:lpstr>
      <vt:lpstr>Fig. 1(m)</vt:lpstr>
      <vt:lpstr>Fig. 2</vt:lpstr>
      <vt:lpstr>Fig. 3</vt:lpstr>
      <vt:lpstr>Fig. 4</vt:lpstr>
      <vt:lpstr>Fig. 5</vt:lpstr>
    </vt:vector>
  </TitlesOfParts>
  <Company>National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Export Summary Figure Data / Données des figures du résumé des exportations de pétrole brut</dc:title>
  <dc:creator>CER-REC</dc:creator>
  <cp:lastModifiedBy>Amanda Watt (she, her | elle, la) (CER-REC)</cp:lastModifiedBy>
  <dcterms:created xsi:type="dcterms:W3CDTF">2018-04-06T19:58:04Z</dcterms:created>
  <dcterms:modified xsi:type="dcterms:W3CDTF">2024-06-03T18:08:12Z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0x010100CEF22DAF496ADE498A94ECACB103F1AD</vt:lpwstr>
  </property>
  <property fmtid="{D5CDD505-2E9C-101B-9397-08002B2CF9AE}" pid="4" name="MediaServiceImageTags">
    <vt:lpwstr/>
  </property>
</Properties>
</file>